
<file path=[Content_Types].xml><?xml version="1.0" encoding="utf-8"?>
<Types xmlns="http://schemas.openxmlformats.org/package/2006/content-types">
  <Default Extension="bin" ContentType="application/vnd.openxmlformats-officedocument.spreadsheetml.printerSettings"/>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drawings/drawing3.xml" ContentType="application/vnd.openxmlformats-officedocument.drawing+xml"/>
  <Override PartName="/xl/comments13.xml" ContentType="application/vnd.openxmlformats-officedocument.spreadsheetml.comments+xml"/>
  <Override PartName="/xl/comments1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0" yWindow="0" windowWidth="16200" windowHeight="11610" tabRatio="891" activeTab="12"/>
  </bookViews>
  <sheets>
    <sheet name="1_GO " sheetId="37" r:id="rId1"/>
    <sheet name="MOD_KUR" sheetId="30" r:id="rId2"/>
    <sheet name="Süreç Modeli" sheetId="32" r:id="rId3"/>
    <sheet name="21_K_IK" sheetId="2" r:id="rId4"/>
    <sheet name="22_K_EK" sheetId="5" r:id="rId5"/>
    <sheet name="24_K_YK" sheetId="7" r:id="rId6"/>
    <sheet name="31_P_BO" sheetId="12" r:id="rId7"/>
    <sheet name="32_P_Gr" sheetId="13" r:id="rId8"/>
    <sheet name="33_P_Ci" sheetId="14" r:id="rId9"/>
    <sheet name="34_P_Me" sheetId="15" r:id="rId10"/>
    <sheet name="35_P_TP" sheetId="16" r:id="rId11"/>
    <sheet name="36_P_Fr" sheetId="17" r:id="rId12"/>
    <sheet name="37_P_Ac" sheetId="3" r:id="rId13"/>
    <sheet name="38_P_İl" sheetId="35" r:id="rId14"/>
    <sheet name="İletişim Akış Diyagramı" sheetId="36" r:id="rId15"/>
    <sheet name="5_IO" sheetId="21" r:id="rId16"/>
    <sheet name="6_FD" sheetId="22" r:id="rId17"/>
    <sheet name="Maliyet_Unsurlari" sheetId="19" r:id="rId18"/>
    <sheet name="Yetkinlik_Egitim" sheetId="20" r:id="rId19"/>
  </sheets>
  <externalReferences>
    <externalReference r:id="rId20"/>
  </externalReferences>
  <definedNames>
    <definedName name="_Toc179712373" localSheetId="1">MOD_KUR!$B$42</definedName>
    <definedName name="_Toc179712374" localSheetId="1">MOD_KUR!#REF!</definedName>
    <definedName name="_Toc266268040" localSheetId="1">MOD_KUR!$B$39</definedName>
    <definedName name="_xlnm._FilterDatabase" localSheetId="12" hidden="1">'37_P_Ac'!$A$8:$M$499</definedName>
    <definedName name="_xlnm._FilterDatabase" localSheetId="17" hidden="1">Maliyet_Unsurlari!$A$1:$A$147</definedName>
    <definedName name="_xlnm._FilterDatabase" localSheetId="18" hidden="1">Yetkinlik_Egitim!$A$1:$D$299</definedName>
    <definedName name="OLE_LINK1" localSheetId="1">MOD_KUR!$B$34</definedName>
    <definedName name="OLE_LINK10" localSheetId="1">MOD_KUR!$B$130</definedName>
    <definedName name="OLE_LINK4" localSheetId="1">MOD_KUR!#REF!</definedName>
    <definedName name="OLE_LINK5" localSheetId="3">'21_K_IK'!#REF!</definedName>
    <definedName name="OLE_LINK9" localSheetId="1">MOD_KUR!$B$121</definedName>
    <definedName name="_xlnm.Print_Area" localSheetId="0">'1_GO '!$A$1:$C$32</definedName>
    <definedName name="_xlnm.Print_Area" localSheetId="14">'İletişim Akış Diyagramı'!$A$1:$I$43</definedName>
    <definedName name="_xlnm.Print_Area" localSheetId="2">'Süreç Modeli'!$A$1:$I$38</definedName>
  </definedNames>
  <calcPr calcId="144525"/>
</workbook>
</file>

<file path=xl/calcChain.xml><?xml version="1.0" encoding="utf-8"?>
<calcChain xmlns="http://schemas.openxmlformats.org/spreadsheetml/2006/main">
  <c r="B3" i="12" l="1"/>
  <c r="B3" i="13" s="1"/>
  <c r="B3" i="14" s="1"/>
  <c r="B3" i="15" s="1"/>
  <c r="B3" i="16" s="1"/>
  <c r="B3" i="17" s="1"/>
  <c r="B3" i="35" s="1"/>
  <c r="B2" i="12"/>
  <c r="B2" i="13" s="1"/>
  <c r="B2" i="14" s="1"/>
  <c r="B2" i="15" s="1"/>
  <c r="B2" i="16" s="1"/>
  <c r="B2" i="17" s="1"/>
  <c r="B2" i="35" s="1"/>
  <c r="B1" i="12"/>
  <c r="B1" i="13" s="1"/>
  <c r="B1" i="14" s="1"/>
  <c r="B1" i="15" s="1"/>
  <c r="B1" i="16" s="1"/>
  <c r="B1" i="17" s="1"/>
  <c r="B1" i="35" s="1"/>
  <c r="B3" i="7"/>
  <c r="B2" i="7"/>
  <c r="B1" i="7"/>
  <c r="B3" i="5"/>
  <c r="B2" i="5"/>
  <c r="B1" i="5"/>
  <c r="B3" i="2"/>
  <c r="B2" i="2"/>
  <c r="B1" i="2"/>
  <c r="A30" i="37"/>
  <c r="A28" i="37"/>
  <c r="A26" i="37"/>
  <c r="A25" i="37"/>
  <c r="A23" i="37"/>
  <c r="A22" i="37"/>
  <c r="A21" i="37"/>
  <c r="A20" i="37"/>
  <c r="A19" i="37"/>
  <c r="A18" i="37"/>
  <c r="A16" i="37"/>
  <c r="A15" i="37"/>
  <c r="A14" i="37"/>
  <c r="B1" i="21" l="1"/>
  <c r="B1" i="22"/>
  <c r="B3" i="22"/>
  <c r="B3" i="21"/>
  <c r="B2" i="21"/>
  <c r="B2" i="22"/>
</calcChain>
</file>

<file path=xl/comments1.xml><?xml version="1.0" encoding="utf-8"?>
<comments xmlns="http://schemas.openxmlformats.org/spreadsheetml/2006/main">
  <authors>
    <author>Enis ÖS</author>
  </authors>
  <commentList>
    <comment ref="C3"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0.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1.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2.xml><?xml version="1.0" encoding="utf-8"?>
<comments xmlns="http://schemas.openxmlformats.org/spreadsheetml/2006/main">
  <authors>
    <author>Enis ÖS</author>
  </authors>
  <commentList>
    <comment ref="F9" authorId="0">
      <text>
        <r>
          <rPr>
            <b/>
            <sz val="9"/>
            <color indexed="81"/>
            <rFont val="Tahoma"/>
            <family val="2"/>
            <charset val="162"/>
          </rPr>
          <t>Dikkat:</t>
        </r>
        <r>
          <rPr>
            <sz val="9"/>
            <color indexed="81"/>
            <rFont val="Tahoma"/>
            <family val="2"/>
            <charset val="162"/>
          </rPr>
          <t xml:space="preserve">
Sadece sarı renkli hücrelere giriş yapınız.</t>
        </r>
      </text>
    </comment>
    <comment ref="F13"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3.xml><?xml version="1.0" encoding="utf-8"?>
<comments xmlns="http://schemas.openxmlformats.org/spreadsheetml/2006/main">
  <authors>
    <author>Enis ÖS</author>
  </authors>
  <commentList>
    <comment ref="G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4.xml><?xml version="1.0" encoding="utf-8"?>
<comments xmlns="http://schemas.openxmlformats.org/spreadsheetml/2006/main">
  <authors>
    <author>Enis ÖS</author>
  </authors>
  <commentList>
    <comment ref="F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2.xml><?xml version="1.0" encoding="utf-8"?>
<comments xmlns="http://schemas.openxmlformats.org/spreadsheetml/2006/main">
  <authors>
    <author>Enis ÖS</author>
  </authors>
  <commentList>
    <comment ref="C9" authorId="0">
      <text>
        <r>
          <rPr>
            <b/>
            <sz val="9"/>
            <color indexed="81"/>
            <rFont val="Tahoma"/>
            <family val="2"/>
            <charset val="162"/>
          </rPr>
          <t xml:space="preserve">Dikkat:
</t>
        </r>
        <r>
          <rPr>
            <sz val="9"/>
            <color indexed="81"/>
            <rFont val="Tahoma"/>
            <family val="2"/>
            <charset val="162"/>
          </rPr>
          <t>Sadece sarı renkli hücrelere giriş yapınız.</t>
        </r>
      </text>
    </comment>
  </commentList>
</comments>
</file>

<file path=xl/comments3.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4.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5.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6.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7.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8.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9.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sharedStrings.xml><?xml version="1.0" encoding="utf-8"?>
<sst xmlns="http://schemas.openxmlformats.org/spreadsheetml/2006/main" count="1920" uniqueCount="1242">
  <si>
    <t>Düzeltilmesi, Güncellenmesi</t>
  </si>
  <si>
    <t>Gerçekleştirilmesi</t>
  </si>
  <si>
    <t>Yapılması, İcra Edilmesi,Yürütülmesi, Yerine getirilmesi</t>
  </si>
  <si>
    <t>Girilmesi</t>
  </si>
  <si>
    <t>Gönderilmesi</t>
  </si>
  <si>
    <t>İmha Edilmesi</t>
  </si>
  <si>
    <t>İmzalanması</t>
  </si>
  <si>
    <t>İptal Edilmesi</t>
  </si>
  <si>
    <t>Vazgeçilmesi</t>
  </si>
  <si>
    <t>İstenmesi</t>
  </si>
  <si>
    <t>Karar verilmesi</t>
  </si>
  <si>
    <t xml:space="preserve">Karara bağlanması, </t>
  </si>
  <si>
    <t>Karşılaştırılması</t>
  </si>
  <si>
    <t>Kaydedilmesi</t>
  </si>
  <si>
    <t>Kontrol edilmesi</t>
  </si>
  <si>
    <t>İncelenmesi, Muayene edilmesi, Bakılması, Yoklanması</t>
  </si>
  <si>
    <t>Konsolide Edilmesi</t>
  </si>
  <si>
    <t>Listelenmesi</t>
  </si>
  <si>
    <t>Görüntülenmesi, Gösterilmesi</t>
  </si>
  <si>
    <t>Onaylanması</t>
  </si>
  <si>
    <t>Planlanması</t>
  </si>
  <si>
    <t>Programlanması</t>
  </si>
  <si>
    <t>Raporlanması</t>
  </si>
  <si>
    <t>Sayılması</t>
  </si>
  <si>
    <t>Sınıflandırılması</t>
  </si>
  <si>
    <t>Silinmesi</t>
  </si>
  <si>
    <t>Sorgulanması</t>
  </si>
  <si>
    <t>Taşınması</t>
  </si>
  <si>
    <t>Tartılması</t>
  </si>
  <si>
    <t>Tedbir alınması</t>
  </si>
  <si>
    <t>Teslim edilmesi</t>
  </si>
  <si>
    <t>Temin edilmesi</t>
  </si>
  <si>
    <t>Satın alınması, Tedarik edilmesi</t>
  </si>
  <si>
    <t>Uygulanması</t>
  </si>
  <si>
    <t>Verilmesi</t>
  </si>
  <si>
    <t>Yapılması</t>
  </si>
  <si>
    <t>Yazılması</t>
  </si>
  <si>
    <t>Yazdırılması</t>
  </si>
  <si>
    <t>Çıktı alınması, bastırılması</t>
  </si>
  <si>
    <t>Yerleştirilmesi</t>
  </si>
  <si>
    <t>Yüklenmesi</t>
  </si>
  <si>
    <t>Yayınlanması</t>
  </si>
  <si>
    <t>2. Diğer Süreç Özellikleri</t>
  </si>
  <si>
    <t>Karar anlamına gelir, süreç içindeki dallanmaları gösterir.</t>
  </si>
  <si>
    <t>Form, fiş, liste, rapor,e-posta, fax, telefon vb. dökumanları gösterir</t>
  </si>
  <si>
    <t>Kritik süreç anlamına gelir</t>
  </si>
  <si>
    <t>Operasyonel ve mali risk anlamına gelir</t>
  </si>
  <si>
    <t>Modellemede kullanılacak okların yönü anlamlı şekilde olmalıdır ve çift yönlü ok kullanılamaz.</t>
  </si>
  <si>
    <t>Örnek;</t>
  </si>
  <si>
    <t xml:space="preserve">Herhangi bir süreç bir sayfadan fazla sürerse ikinci sayfaya geçişte sayfa isminin yanına "-sayfa" numarası eklenecektir. </t>
  </si>
  <si>
    <t xml:space="preserve">Şekilleri isimlendirilmesi sırasında kaçınılması gerekenler: </t>
  </si>
  <si>
    <t xml:space="preserve">İş adımı aşağıdaki kurala göre isimlendirilir: </t>
  </si>
  <si>
    <t>Örnek:</t>
  </si>
  <si>
    <t>Isim (İşlemden etkilenen nesne)</t>
  </si>
  <si>
    <t>Yanlış iş adımı isimlendirme örnekleri:</t>
  </si>
  <si>
    <t xml:space="preserve">Yazılım  </t>
  </si>
  <si>
    <t>Yazılım</t>
  </si>
  <si>
    <t>5.1 Sayfalar İçin İsimlendirme Prensipleri</t>
  </si>
  <si>
    <t>5.2 Şekiller için isimlendirme prensipleri</t>
  </si>
  <si>
    <t>* Çoğul İsimler (Örn: başvurular değil)</t>
  </si>
  <si>
    <t>* İyelik ekine sahip isimler (örn: başvuru+m, +n, +muz, +nuz )</t>
  </si>
  <si>
    <t>* Bağlaçlar (örn: ve, fakat, ama vs.)</t>
  </si>
  <si>
    <t>* Edatlar (örn: ile, gibi, karşı, kadar vs.)</t>
  </si>
  <si>
    <t>* Kısaltmalar (örn: GM değil Genel Müdür)</t>
  </si>
  <si>
    <t>* Bir işlem başına birden fazla bilgi taşıyıcı adı (örn: “Talimat, Prosedür ve Formların Hazırlanması”)</t>
  </si>
  <si>
    <t>* Tüm harflerin büyük harf yazılması (ilk harf dışında örn: “BAŞVURU ALINMASI” değil “Başvuru alınması” )</t>
  </si>
  <si>
    <r>
      <t>5.1.1</t>
    </r>
    <r>
      <rPr>
        <b/>
        <sz val="7"/>
        <rFont val="Times New Roman"/>
        <family val="1"/>
        <charset val="162"/>
      </rPr>
      <t xml:space="preserve">      </t>
    </r>
    <r>
      <rPr>
        <b/>
        <sz val="11"/>
        <rFont val="Arial"/>
        <family val="2"/>
        <charset val="162"/>
      </rPr>
      <t>Aktivite ve İş Adımı İçin İsimlendirme Prensipleri</t>
    </r>
  </si>
  <si>
    <t xml:space="preserve">İsim (İşlemden etkilenen nesne) + İşlem (fiilimsi) (ör. Müşterinin Tanımlanması) İsim, iş adımında HANGİ NESNE’nin süreçleşeceğini belirler. </t>
  </si>
  <si>
    <t xml:space="preserve">Fiilimsi veri nesnesine NE olduğunu belirler (nesne üzerinde uygulanan faaliyet). </t>
  </si>
  <si>
    <t>İşlem adımı</t>
  </si>
  <si>
    <t>ve İşlem (Fiilimsi)</t>
  </si>
  <si>
    <t>ör.  Müşterinin Tanımlanması</t>
  </si>
  <si>
    <t>* Müşteri tanımı</t>
  </si>
  <si>
    <t xml:space="preserve">* Bir müşterinin tanımı </t>
  </si>
  <si>
    <t xml:space="preserve">* Müşteri tanımını yap  </t>
  </si>
  <si>
    <t>* Fiilimsi eksik</t>
  </si>
  <si>
    <t>* Bilgi nesnesi yanlış</t>
  </si>
  <si>
    <t>Müşteri tanımını yap iş adımı ismi, iş adımı şekli içerisinde süreçleştirilen bilgi/veri nesnesinin "müşteri tanımı" değil "müşteri" olmasından dolayı, isimlendirme prensiplerine uygun değildir.</t>
  </si>
  <si>
    <t xml:space="preserve">Aktivite ve iş adımı isimlendirilmesi sırasında yukarıdaki tablonun sadece sol tarafındaki fiilimsiler kullanılacaktır. Eş anlamlılar kolonu bilgi amaçlıdır. İsimlendirme sırasında eş </t>
  </si>
  <si>
    <t xml:space="preserve">anlamlı fiilimsiler yazılmış ise anlam kaybı oluşturmaksızın sol kolondaki fiilimsiler kullanılacaktır. </t>
  </si>
  <si>
    <t>6. GENEL GRAFİK PRENSİPLERİ</t>
  </si>
  <si>
    <t>6.1 Yazı Tipi Formatı</t>
  </si>
  <si>
    <t>6.1.1 Başlıklar</t>
  </si>
  <si>
    <t>Yazı Boyutu</t>
  </si>
  <si>
    <t>18 Punto</t>
  </si>
  <si>
    <t>Yazı Tipi</t>
  </si>
  <si>
    <t>Tahoma</t>
  </si>
  <si>
    <t>Yazı Rengi</t>
  </si>
  <si>
    <t>Siyah</t>
  </si>
  <si>
    <t>Yazı Stili</t>
  </si>
  <si>
    <t>B (Bold)</t>
  </si>
  <si>
    <t>Yazı Konumu</t>
  </si>
  <si>
    <t>Çalışma sayfasının sol üstünde</t>
  </si>
  <si>
    <t>Yazı Şekli</t>
  </si>
  <si>
    <t>Kelimelerin yalnız baş harfleri büyük</t>
  </si>
  <si>
    <t>6.1.2 Şekil İsimleri</t>
  </si>
  <si>
    <t>12 Punto</t>
  </si>
  <si>
    <t>Yalnız baş harfi büyük (İstisna: Süreç şekillerinde kelimelerin ilk harfleri büyük yazılacak)</t>
  </si>
  <si>
    <t>Süreç Modelleme Rehberi</t>
  </si>
  <si>
    <t>Önceden tanımlı bir süreç olduğunu gösterir</t>
  </si>
  <si>
    <t>Süreç/Ana Süreç/Ana Süreç Grubu anlamına gelir, işlemleri genel akışını gösterir</t>
  </si>
  <si>
    <t>Sayfa içi başvuru anlamına gelir, bir aktivitenin bitiş noktasını başka bir sayfada devam ettiği noktaya bağlar</t>
  </si>
  <si>
    <t xml:space="preserve">Modül anlamına gelir. Eğer işlem/aktivite bir bütün olarak bir modül üzerinde gerçekleştiriliyorsa kullanılacaktır. </t>
  </si>
  <si>
    <t>Ekran anlamına gelir, belirli bir işlemin gerçekleştirildiği yazılım bölümü</t>
  </si>
  <si>
    <t>Ana sürece git. Köprü bağlantısı ile üst sürece bağlantı yapılır.</t>
  </si>
  <si>
    <t>Yazılım, işlemin gerçekleştirilmesi için girdi oluşturuyor ise;</t>
  </si>
  <si>
    <t>İşlemin çıktısı yazılıma girdi oluşturuyor ise;</t>
  </si>
  <si>
    <t xml:space="preserve">Oluşturulan her bir sayfa ismi bir üstteki süreç şeklinin kutu içindeki adını alır. Süreç hiyerarşisi içindeki tüm işle ilgili şekillerin (katma değer zinciri, aktivite) hiyerarşik olarak kodlanması gerekmektedir. </t>
  </si>
  <si>
    <t>Şekil adları açık ve kolay anlaşılır olmalıdır. Kısaltmalardan veya özel karakter kullanımlarından kaçınmak gerekir. İsimlendirme sırasında harf ve sayılar kullanılabilir.</t>
  </si>
  <si>
    <t>İşlemlerin isimlendirilmesi sırasında kullanılacak fiilimsiler aşağıdadır;</t>
  </si>
  <si>
    <t>SÜREÇ MODELLEME REHBERİ</t>
  </si>
  <si>
    <t>İşlem</t>
  </si>
  <si>
    <t>Süreç Modeli</t>
  </si>
  <si>
    <t>Kontrol. Bulunduğu noktadaki işlemle ilgili bir kontrol yapıldığını ifade eder.</t>
  </si>
  <si>
    <t xml:space="preserve">Bir olay veya durumu temsil eder. Sürecin başlangıç veya bitişinde mutlaka bulunur. </t>
  </si>
  <si>
    <t>İletişim Yönü</t>
  </si>
  <si>
    <t>İletişim Şekli</t>
  </si>
  <si>
    <t>3.8. İletişim İlişkileri</t>
  </si>
  <si>
    <t>İletişim Sebebi</t>
  </si>
  <si>
    <t>Süreç İletişim Tablosu</t>
  </si>
  <si>
    <t>İletişim Akış Diyagramı</t>
  </si>
  <si>
    <t>İletişim Akış 
Diyagramını Düzenle</t>
  </si>
  <si>
    <t>Çalışanların gelişim hedeflerini başarmalarına yardımcı olmak üzere performanslarını izler, değerlendirir ve geliştirilmesi için oryantasyon, eğitim, motivasyon vb uygulamaların gerçekleştirilmesini sağlar.</t>
  </si>
  <si>
    <t>Personel Mevzuatı Bilgisi</t>
  </si>
  <si>
    <t>Başta 657 sayılı Devlet Memurları Kanunu olmak üzere Kurum personelinin tabi olduğu mevzuata hakimdir.</t>
  </si>
  <si>
    <t>Personel Mevzuatı</t>
  </si>
  <si>
    <t>Bu eğitim; katılımcıların personel mevzuatı konusunda temel ve ileri seviyede bilgi sahibi olmalarını ve uzmanlaşmalarını sağlamayı hedeflemektedir.</t>
  </si>
  <si>
    <t>Personel Özlük İşlemleri Bilgisi</t>
  </si>
  <si>
    <t>Personelin özlük dosyası açma, belgelerini ve formlarını dosyalama, izinlerini kaydetme gibi prosedürel işlemler konusunda bilgili ve tecrübelidir.</t>
  </si>
  <si>
    <t>Personel Taşımacılığı Mevzuatı Bilgisi</t>
  </si>
  <si>
    <t>Kamu kurumlarında geçerli olan personel taşımacılığı mevzuatına hakimdir.</t>
  </si>
  <si>
    <t>Personel Taşımacılığı Mevzuatı</t>
  </si>
  <si>
    <t>Bu eğitim; katılımcıların personel taşımacılığı mevzuatı konusunda temel ve ileri seviyede bilgi sahibi olmalarını ve uzmanlaşmalarını sağlamayı hedeflemektedir.</t>
  </si>
  <si>
    <t>PEST Analizi</t>
  </si>
  <si>
    <t>Kurum faaliyet ve hizmetlerini etkileyebilecek politik, ekonomik, sosyal ve teknolojik faktörleri analiz etme konusunda bilgili ve tecrübelidir.</t>
  </si>
  <si>
    <t>Bu eğitim; katılımcıların PEST analizi konusunda temel ve ileri seviyede bilgi sahibi olmalarını ve uzmanlaşmalarını sağlamayı hedeflemektedir.</t>
  </si>
  <si>
    <t>Photoshop Kullanım Bilgisi</t>
  </si>
  <si>
    <t>Photoshop ile resimler üzerinde değişiklik yapma, nesneler ekleme vb. konularda bilgi ve tecrübe sahibidir.</t>
  </si>
  <si>
    <t>Photoshop</t>
  </si>
  <si>
    <t>Bu eğitim; katılımcıların Photoshop konusunda temel ve ileri seviyede bilgi sahibi olmalarını ve uzmanlaşmalarını sağlamayı hedeflemektedir.</t>
  </si>
  <si>
    <t>Organizasyonun hedeflerine ulaşması için kısa ve uzun dönemli planlama yapar ve hayata geçirir.</t>
  </si>
  <si>
    <t>Portal İçerik Yönetimi</t>
  </si>
  <si>
    <t>Kurum portalinden verilecek hizmetlerin belirlenmesini, iyileştirilmesini, ekran arayüz tasarımlarının oluşturulmasını ve uygun içeriğin hazırlanmasını sağlama konusunda bilgili ve tecrübelidir.</t>
  </si>
  <si>
    <t>Bu eğitim; katılımcıların portal içerik yönetimi konusunda temel ve ileri seviyede bilgi sahibi olmalarını ve uzmanlaşmalarını sağlamayı hedeflemektedir.</t>
  </si>
  <si>
    <t>Portföy Analizi</t>
  </si>
  <si>
    <t>Portföydeki projelerin birbiriyle ilişkilerini tanımlama, yeni projelerin portföye etkilerini tespit etme konusunda bilgili ve tecrübelidir.</t>
  </si>
  <si>
    <t>Portföy Yönetimi</t>
  </si>
  <si>
    <t>Bu eğitim; katılımcıların portföy yönetimi konusunda temel ve ileri seviyede bilgi sahibi olmalarını ve uzmanlaşmalarını sağlamayı hedeflemektedir.</t>
  </si>
  <si>
    <t>Aday projelerin genel değerlendirmesini yaparak, portföye dahil edilecek projelerin seçimini gerçekleştirme, projenin portföye entegrasyonunu sağlama konusunda bilgili ve tecrübelidir.</t>
  </si>
  <si>
    <t>Proaktif Olma</t>
  </si>
  <si>
    <t>Olaylar ve durumlar gerçekleştikten sonra harekete geçmek yerine öncesinde yapılması gerekenleri öngörür ve yapılması gerekenleri yapar.</t>
  </si>
  <si>
    <t xml:space="preserve">Problem Çözme </t>
  </si>
  <si>
    <t>Sorunu tespit eder, çeşitli teknikler kullanarak sorunun kaynağını bulur ve sorunu çözer. Sebep tespitinde sistematik yaklaşım olanağı veren araçları etkin olarak kullanır, gerektiğinde diğerlerinin katılımını organize ederek çözüm önerileri üretilmesini sağlar, seçilen çözüm önerisini uygular.</t>
  </si>
  <si>
    <t>Profesyonellik ve Uzmanlık</t>
  </si>
  <si>
    <t>İşinde en üst seviyede bilgi ve deneyime sahiptir. İşinin gereklerini yerine getirirken profesyonel tavır sergiler.</t>
  </si>
  <si>
    <t>Proje Fayda Analizi</t>
  </si>
  <si>
    <t>Projeden beklenen faydaları tanımlama, sınıflandırma ve gerçekleşme potansiyellerini tespit etmek üzere gerekli hesaplamaları yapma konusunda bilgili ve tecrübelidir.</t>
  </si>
  <si>
    <t>Proje Yönetimi</t>
  </si>
  <si>
    <t>Bu eğitim; katılımcıların proje yönetimi konusunda temel ve ileri seviyede bilgi sahibi olmalarını ve uzmanlaşmalarını sağlamayı hedeflemektedir.</t>
  </si>
  <si>
    <t>Proje Kontrol ve Değerlendirme</t>
  </si>
  <si>
    <t>Proje izleme sistemi kurma ve alarm-uyarı mekanizmaları tasarlayarak çalışmaların takibinin yapılmasını sağlama; alarm durumlarında devreye girecek eylem planları yapma ve uygulanmasını sağlama konusunda bilgili ve tecrübelidir.</t>
  </si>
  <si>
    <t>Proje Performans İzleme ve Değerlendirme</t>
  </si>
  <si>
    <t>Planlanmış ve gerçekleşmiş değerleri karşılaştırma, sapma toleranslarının dışına çıkıldığında nedenlerini yorumlama ve düzeltici eylemleri uygulamaya alma konusunda bilgili ve tecrübelidir.</t>
  </si>
  <si>
    <t>Proje Performans Yönetimi</t>
  </si>
  <si>
    <t>Proje performansının takip edilmesi için başarı ve performans göstergelerini tespit etme görüntüleme ve değerlendirme metodolojileri belirleyerek teknolojik altyapısını kurgulama konusunda bilgili ve tecrübelidir.</t>
  </si>
  <si>
    <t>Proje Planlama ve Yönetimi</t>
  </si>
  <si>
    <t>Projelerin zamanında, bütçesi dahilinde ve aksamadan gerçekleşmesi için detaylı planlama yapma ve projeleri plan doğrultusunda yürütme konusunda bilgili ve tecrübelidir.</t>
  </si>
  <si>
    <t>Proje Raporlama</t>
  </si>
  <si>
    <t>Proje maliyetlerini analiz edip maliyet merkezlerine dağıtarak, gerçekleştirilen faaliyetlerin maliyetini tespit etme konusunda bilgili ve tecrübelidir.</t>
  </si>
  <si>
    <t>Rapor Hazırlama</t>
  </si>
  <si>
    <t>Görev alanına giren konularla ilgili çeşitli muhteviyatta raporlar hazırlama konusunda bilgili ve tecrübelidir.</t>
  </si>
  <si>
    <t>Rapor Yazma Teknikleri</t>
  </si>
  <si>
    <t>Bu eğitim; katılımcıların rapor yazma teknikleri konusunda temel ve ileri seviyede bilgi sahibi olmalarını ve uzmanlaşmalarını sağlamayı hedeflemektedir.</t>
  </si>
  <si>
    <t>Rapor Yorumlama</t>
  </si>
  <si>
    <t>Muhtelif tipteki raporları okuyarak kritik bilgiyi çekip çıkarır ve bu bilgilere dayanarak doğru yorum yaparak karar alır.</t>
  </si>
  <si>
    <t>Rehberlik ve Öğretme</t>
  </si>
  <si>
    <t>Bilgisini ve tecrübesini diğerleri ile paylaşır, öğretici ve geliştirici rolüyle rehberlik eder.</t>
  </si>
  <si>
    <t>Resmi Yazışma</t>
  </si>
  <si>
    <t>Kurum içi ve dışı yazışmaları, ilgili mevzuatça belirlenmiş kurallara uygun olarak gerçekleştirme konusunda bilgili ve tecrübelidir.</t>
  </si>
  <si>
    <t>Risk Analizi</t>
  </si>
  <si>
    <t>Riskleri tanımlama, takip etme, ilgili verileri toplama veya toplanılmasını sağlama ve bu verileri istatistiki yöntemlere göre değerlendirme konusunda bilgili ve tecrübelidir.</t>
  </si>
  <si>
    <t>Nitel ve nicel risk analizi araçlarını kullanarak proje risklerinin etkilerini tespit etme, ikaz sistemi oluşturma ve risklerin oluşması veya oluşma olasılığının artması durumunda devreye girecek aksiyon planlarını hazırlama ve uygulanmasını sağlama konusunda bilgili ve tecrübelidir.</t>
  </si>
  <si>
    <t>Rutin İşlere Uyum</t>
  </si>
  <si>
    <t>Fazla çeşitlilik içermeyen tekrarlı işlerde başarılıdır, mümkün olan en az hata ile en kısa sürede gerçekleştirir.</t>
  </si>
  <si>
    <t>Satın Alma Mevzuat Bilgisi</t>
  </si>
  <si>
    <t>Mal ve hizmet satın alma işlemlerini başta 5018 Sayılı Kamu Mali Yönetimi ve Kontrol Kanunu olmak üzere ilgili diğer mevzuat uyarınca ve Kurum menfaatleri doğrultusunda gerçekleştirme konusunda bilgili ve tecrübelidir.</t>
  </si>
  <si>
    <t>Sistem Analizi</t>
  </si>
  <si>
    <t>İş gereksinimlerini sistem gereksinimlerine dönüştürme konusunda bilgili ve tecrübelidir.</t>
  </si>
  <si>
    <t>Bu eğitim; katılımcıların sistem analizi konusunda temel ve ileri seviyede bilgi sahibi olmalarını ve uzmanlaşmalarını sağlamayı hedeflemektedir.</t>
  </si>
  <si>
    <t>Sistem İzleme ve İyileştirme</t>
  </si>
  <si>
    <t>Sistem performansını izler ve sistemin sorunsuz çalışması için gerekli iyileştirme çalışmalarında bulunur.</t>
  </si>
  <si>
    <t>Bu eğitim; katılımcıların sistem izleme ve iyileştirme konusunda temel ve ileri seviyede bilgi sahibi olmalarını ve uzmanlaşmalarını sağlamayı hedeflemektedir.</t>
  </si>
  <si>
    <t>Sistem Mimari Bileşenleri Bilgisi</t>
  </si>
  <si>
    <t>Bilgi Teknolojilerine yönelik, güvenlik, performans, yazılım ve donanım bileşenleri, veritabanı ve diğer sistem bileşenleri konularında mimari yapıyı oluşturmak için gerekli çalışmaları ve koordinasyonu yürütecek bütünsel bakış açısına ve bilgi birikimine sahiptir.</t>
  </si>
  <si>
    <t>Bu eğitim; katılımcıların Bilgi Teknolojileri temel sistem mimari bileşenleri (yazılım, donanım, ağ vs.) konusunda temel ve ileri seviyede bilgi sahibi olmalarını ve uzmanlaşmalarını sağlamayı hedeflemektedir.</t>
  </si>
  <si>
    <t>Sistem Performans Unsurları Bilgisi</t>
  </si>
  <si>
    <t>Bilgi Teknolojilerine yönelik sistemlerin performans, yük dengelemesi, sistem ve veritabanı güvenliği, test yöntemleri  konusunda bilgili ve tecrübelidir.</t>
  </si>
  <si>
    <t>Bu eğitim; katılımcıların Bilgi Teknolojileri sistem performans unsurları konusunda temel ve ileri seviyede bilgi sahibi olmalarını ve uzmanlaşmalarını sağlamayı hedeflemektedir.</t>
  </si>
  <si>
    <t>Sistem Tasarımı (Teknik)</t>
  </si>
  <si>
    <t>Tanımlanmış sistem gereksinimlerine göre detaylı mimari sistem tasarımının oluşturulması konusunda bilgili ve tecrübelidir.</t>
  </si>
  <si>
    <t>Bu eğitim; katılımcıların Bilgi Teknolojileri sistem tasarımı (yazılım, donanım, ağ vs.) teknikleri konusunda temel ve ileri seviyede bilgi sahibi olmalarını ve uzmanlaşmalarını sağlamayı hedeflemektedir.</t>
  </si>
  <si>
    <t>Sistem Tasarımı (Yönetsel)</t>
  </si>
  <si>
    <t>Yazılım donanım sistemlerini amaca yönelik olarak tasarlar.</t>
  </si>
  <si>
    <t>Bu eğitim; katılımcıların sistem tasarım yönetimi konusunda temel ve ileri seviyede bilgi sahibi olmalarını ve uzmanlaşmalarını sağlamayı hedeflemektedir.</t>
  </si>
  <si>
    <t>Sistem Teknik Destek</t>
  </si>
  <si>
    <t>CICS ortamına girmeyi temin edecek emulasyon ayarlarını yapma, kişisel bilgisayarları etki alanı içerisine alma, kullanıcı e-posta ayarlarını yapma, sunuculara yeni yazıcı tanıtımını gerçekleştirme konularında bilgi ve deneyim sahibidir. Internet bağlantı sorunlarını zamanında tespit etme ve giderilmesini sağlama konusunda bilgili ve tecrübelidir.</t>
  </si>
  <si>
    <t>Bu eğitim; katılımcıların Bilgi Teknolojileri sistem teknik destek sunumu konusunda temel ve ileri seviyede bilgi sahibi olmalarını ve uzmanlaşmalarını sağlamayı hedeflemektedir.</t>
  </si>
  <si>
    <t>Sistem Testleri Yönetimi</t>
  </si>
  <si>
    <t>Performans, Güvenlik ve Stres Testleri ile uygulama yöntemleri konusunda bilgi ve deneyim sahibidir.</t>
  </si>
  <si>
    <t>Bu eğitim; katılımcıların Bilgi Teknolojileri sistem testlerinin (fonksiyonel, entegrasyon, yük, performans, stres, regresyon testleri) yönetimi konusunda temel ve ileri seviyede bilgi sahibi olmalarını ve uzmanlaşmalarını sağlamayı hedeflemektedir.</t>
  </si>
  <si>
    <t>Sistem Yazılımları Yönetimi</t>
  </si>
  <si>
    <t>İşletim sistemlerini ve tezgah üstü sistem yazılımlarını (lisanslama, sistem performansı, dizin yönetimi, kullanıcı yönetimi vb. yönleriyle) etkin bir şekilde yönetme konusunda bilgili ve tecrübelidir.</t>
  </si>
  <si>
    <t>Bu eğitim; katılımcıların Bilgi Teknolojileri sistem yazılımları yönetimi (bilgisayar destekli sistem yönetim araçları, yazılım geliştirme araçları, VTYS araçları, uygulama sunucuları vs.) konusunda temel ve ileri seviyede bilgi sahibi olmalarını ve uzmanlaşmalarını sağlamayı hedeflemektedir.</t>
  </si>
  <si>
    <t>Sistematik İş Planlama</t>
  </si>
  <si>
    <t>Yapılacak işi anlamlı, yönetilebilir, birbiri ile ilişkili iş paketleri haline getirir ve planlamasını yapma konusunda bilgili ve tecrübelidir.</t>
  </si>
  <si>
    <t>Sistemli Çalışma</t>
  </si>
  <si>
    <t xml:space="preserve">İşleri hataları ve zaman kaybını en aza indirecek ve standardize edecek şekilde sistemli bir şekilde organize ederek çalışır. </t>
  </si>
  <si>
    <t>Sivil Savunma Mevzuatı Bilgisi</t>
  </si>
  <si>
    <t>Sivil Savunma Mevzuatına hakimdir ve söz konusu mevzuatın düzenlediği uygulamaları yürütür.</t>
  </si>
  <si>
    <t>Sivil Savunma Mevzuatı</t>
  </si>
  <si>
    <t>Bu eğitim; katılımcıların sivil savunma mevzuatı konusunda temel ve ileri seviyede bilgi sahibi olmalarını ve uzmanlaşmalarını sağlamayı hedeflemektedir.</t>
  </si>
  <si>
    <t>Sonuç Odaklılık</t>
  </si>
  <si>
    <t>İşin ifası sırasında beklenen, istenen, arzu edilen sonuçların elde edilmesine odaklanır. İşlerini sonuca göre önem ve önceliklerine göre sıralar,  arzu edilen çıktıların maksimize edilmesine çalışır.</t>
  </si>
  <si>
    <t>Sosyal Analiz</t>
  </si>
  <si>
    <t>İlgili kültürel, ekonomik ve demografik değişkenleri göz önünde bulundurarak sosyal analizler yapma konusunda bilgili ve tecrübelidir.</t>
  </si>
  <si>
    <t>Bu eğitim; katılımcıların sosyal analiz konusunda temel ve ileri seviyede bilgi sahibi olmalarını ve uzmanlaşmalarını sağlamayı hedeflemektedir.</t>
  </si>
  <si>
    <t>Sosyal Tesis Yönetimi</t>
  </si>
  <si>
    <t>Sosyal tesislerin yönetimini Kurum stratejileri doğrultusunda, verimlilik ilkesi çerçevesinde ve ilgili mevzuata uygun şekilde yürütme konusunda bilgili ve tecrübelidir.</t>
  </si>
  <si>
    <t>Bu eğitim; katılımcıların sosyal tesis yönetimi konusunda temel ve ileri seviyede bilgi sahibi olmalarını ve uzmanlaşmalarını sağlamayı hedeflemektedir.</t>
  </si>
  <si>
    <t>Sosyal Tesisler Muhasebesi Mevzuatı ve Uygulama Bilgisi</t>
  </si>
  <si>
    <t>Sosyal tesislerin muhasebesini tutmaya yönelik usul ve esaslara ilişkin bilgi ve tecrübe sahibidir.</t>
  </si>
  <si>
    <t>Sosyal Tesisler Muhasebesi Mevzuatı ve Uygulama</t>
  </si>
  <si>
    <t>Bu eğitim; katılımcıların sosyal tesisler muhasebesi mevzuatı ve uygulamaları konusunda temel ve ileri seviyede bilgi sahibi olmalarını ve uzmanlaşmalarını sağlamayı hedeflemektedir.</t>
  </si>
  <si>
    <t xml:space="preserve">Sosyal Tesisler Yönetmeliği Bilgisi </t>
  </si>
  <si>
    <t>Kamu Kurumlarınca işletilen Sosyal Tesislere ilişkin yönetmelik ve diğer mevzuata hakimdir</t>
  </si>
  <si>
    <t>SPSS Kullanım Bilgisi</t>
  </si>
  <si>
    <t>SPSS programını kullanarak istatistiksel analizler yapma ve raporlar hazırlama konusunda bilgi ve tecrübe sahibidir.</t>
  </si>
  <si>
    <t>SPSS</t>
  </si>
  <si>
    <t>Bu eğitim; katılımcıların SPSS konusunda temel ve ileri seviyede bilgi sahibi olmalarını ve uzmanlaşmalarını sağlamayı hedeflemektedir.</t>
  </si>
  <si>
    <t>Statik Proje Bilgisi</t>
  </si>
  <si>
    <t>Çalışmalarını bina inşaatı ve onarımlar için statik proje hazırlama prosedürüne uygun olarak gerçekleştirir.</t>
  </si>
  <si>
    <t>Statik Uygulama Yazılımı Kullanımı</t>
  </si>
  <si>
    <t>Statik Uygulamalarına ilişkin araçlara hakimdir, gelişmeleri sürekli takip eder, araştırır ve güncel, kuruma/birime uygun türevlerini etkin bir şekilde kullanma konusunda bilgili ve tecrübelidir.</t>
  </si>
  <si>
    <t>Statik Uygulama Yazılımı</t>
  </si>
  <si>
    <t>Bu eğitim; katılımcıların statik uygulama yazılımları konusunda temel ve ileri seviyede bilgi sahibi olmalarını ve uzmanlaşmalarını sağlamayı hedeflemektedir.</t>
  </si>
  <si>
    <t>Stok Yönetimi</t>
  </si>
  <si>
    <t>Depoda kalan malzemeleri taklip eder ve ihtiyaç verileri ile karşılaştırarak hizmetlerin aksamasına mahal vermeden ve maliyet unsurunu da gözeterek azalan malzemelerin tedarik edilmesini sağlar.</t>
  </si>
  <si>
    <t>Stratejik Proje Değerlendirme</t>
  </si>
  <si>
    <t>Projelerin çıktılarının Kurum stratejilerine uygunluğunu, önceden belirlenmiş kriterlere göre değerlendirme konusunda bilgi ve tecrübe sahibidir.</t>
  </si>
  <si>
    <t>Stratejik Yönetim (Teknik)</t>
  </si>
  <si>
    <t>Kurum misyon ve vizyonuna uygun stratejiler geliştirme ve bu stratejileri uygulamaya koyma konusunda bilgi ve tecrübe sahibidir.</t>
  </si>
  <si>
    <t>Stratejik Yönetim (Yönetsel)</t>
  </si>
  <si>
    <t xml:space="preserve">Strateji geliştirme, benimsenen politikalar ile uyumlu stratejiler ve hedefler oluşturma, stratejik planlama ve uygulama konularında bilgi sahibidir. </t>
  </si>
  <si>
    <t xml:space="preserve">Strese Dayanıklılık </t>
  </si>
  <si>
    <t>Bireysel problemler ile otorite, liderlik, güç, hedefler ve terminler gibi iş kaynaklı nedenlerle artan stresini işine ve ekip arkadaşlarına yansıtmaz ve başa çıkmasını bilir.</t>
  </si>
  <si>
    <t>Süreç Analizi</t>
  </si>
  <si>
    <t>Kullanıcı ihtiyaçlarını karşılayacak iş ve süreç akışları belirler ve süreçlerin etkinliğini artıracak gelişmeleri önerir.</t>
  </si>
  <si>
    <t>Süreçlerin daha hızlı, daha ekonomik ve daha kaliteli icra edilebilmesi için süreç performanslarını ölçer veya ölçtürür, performansın iyileştirilmesi için yaratıcı fikirler üretir veya ürettirir, en uygun çözümleri seçer, bu çözümlerin uygulanması için projeler geliştirir, bu projeleri yönetir veya yönetilmesini sağlar.</t>
  </si>
  <si>
    <t>Süreç İyileştirme</t>
  </si>
  <si>
    <t>İşini yaparken süreç bazlı düşünür. İçinde yer aldığı süreçlerin daha hızlı, daha ekonomik ve daha kaliteli gerçekleştirilmesi için çaba harcar.</t>
  </si>
  <si>
    <t>Tahakkuka İlişkin Mevzuat ve Prosedür Bilgisi</t>
  </si>
  <si>
    <t>Maaş ve personelin sair parasal hakların tahakkukuna esas mevzuata ve bu mevzuatın düzenlediği uygulamalara hakimdir.</t>
  </si>
  <si>
    <t>Tahakkuka İlişkin Mevzuat ve Prosedür</t>
  </si>
  <si>
    <t>Bu eğitim; katılımcıların, personele ilişkin tahakkuk işlemlerinin yürütülebilmesi için ilgili mevzuat ve süreç hakkında temel ve ileri seviyede bilgi sahibi olmalarını sağlamayı hedeflemektedir.</t>
  </si>
  <si>
    <t>Tahmin Yöntemleri</t>
  </si>
  <si>
    <t>Finansal analizler için uygun tahmin yöntemlerinden yararlanarak ve gelecekte olabilecek riskleri göz önünde bulundurarak öngörülerde bulunma konusunda bilgili ve tecrübelidir.</t>
  </si>
  <si>
    <t>Tahsilat ve Ödemelerin Yönetimi</t>
  </si>
  <si>
    <t>Kurumun tahsilat ve ödemelerine ilişkin işlemleri doğru bir şekilde gerçekleştirir; işlemlerin sonuçlarını takip ve analiz etme konusunda bilgili ve tecrübelidir.</t>
  </si>
  <si>
    <t>Tapu İşlemleri Bilgisi</t>
  </si>
  <si>
    <t>Tapu ile ilgili işlemlerin yürütülmesi sürecine hakimdir.</t>
  </si>
  <si>
    <t>Taşınmaz Yönetimi</t>
  </si>
  <si>
    <t>Bu eğitim; katılımcıların taşınmaz yönetimi konusunda temel ve ileri seviyede bilgi sahibi olmalarını ve uzmanlaşmalarını sağlamayı hedeflemektedir.</t>
  </si>
  <si>
    <t>Taşınır Envanter Yönetimi Modülünü Kullanma</t>
  </si>
  <si>
    <t>Taşınır envanterinin kayıtlarını tutan ve raporlayan yazılımın fonksiyonlarını kullanma konusunda bilgili ve tecrübelidir.</t>
  </si>
  <si>
    <t>Taşınır Envanter Yönetimi Modülü</t>
  </si>
  <si>
    <t>Bu eğitim; katılımcıların taşınır envanter yönetimi modülü konusunda temel ve ileri seviyede bilgi sahibi olmalarını ve uzmanlaşmalarını sağlamayı hedeflemektedir.</t>
  </si>
  <si>
    <t>Taşınır Mal Mevzuatı Bilgisi</t>
  </si>
  <si>
    <t>Taşınır mallara ilişkin mevzuata hakimdir ve söz konusu mevzuatla düzenlenmiş uygulamaları yürütür.</t>
  </si>
  <si>
    <t>Taşınır Mal Mevzuatı</t>
  </si>
  <si>
    <t>Bu eğitim; katılımcıların taşınır mal mevzuatı konusunda temel ve ileri seviyede bilgi sahibi olmalarını ve uzmanlaşmalarını sağlamayı hedeflemektedir.</t>
  </si>
  <si>
    <t>Taşınmaz Değerlendirme Bilgisi</t>
  </si>
  <si>
    <t>Taşınmazın, hangi gereksinimleri karşılamak üzere kullanılacağını analiz ederek, bu gereksinimler bazında alternatif ve/veya önerilen yerleri rasyonel olarak değerlendirme konusunda bilgili ve tecrübelidir.</t>
  </si>
  <si>
    <t>Taşınmaz Kiralama Bilgisi</t>
  </si>
  <si>
    <t>Kurum hizmet binası olarak taşınmaz kiralanması ile ilgili işlemlere hakimdir.</t>
  </si>
  <si>
    <t>Taşınmaz Kiraya Verme Bilgisi</t>
  </si>
  <si>
    <t>Kurum taşınmazlarının kiraya verilmesi ile ilgili işlemlere hakimdir.</t>
  </si>
  <si>
    <t>Taşınmaz Mevzuat Bilgisi</t>
  </si>
  <si>
    <t>Kurum taşınmazlarına ilişkin mevzuata hakimdir.</t>
  </si>
  <si>
    <t>Taşınmaz Mevzuatı</t>
  </si>
  <si>
    <t>Bu eğitim; katılımcıların taşınmaz mevzuatı konusunda temel ve ileri seviyede bilgi sahibi olmalarını ve uzmanlaşmalarını sağlamayı hedeflemektedir.</t>
  </si>
  <si>
    <t>Taşınmaz Sigorta İşlemleri Bilgisi</t>
  </si>
  <si>
    <t>Taşınmaz sigortalama operasyonlarını, ilişkili yasal düzenlemeler ve güncel tuttuğu metot bilgisi doğrultusunda gerçekleştirme konusunda bilgili ve tecrübelidir.</t>
  </si>
  <si>
    <t>Taşınmaz Teknik Uzmanlığı</t>
  </si>
  <si>
    <t>Taşınmazın, mimari, statik, donanım, lokasyon yönlerinden ihtiyaca uygunluğunu ilişkili teknik hesaplamaları yaparak ve teknolojik araçlardan yararlanarak inceleme ve raporlama konusunda bilgili ve tecrübelidir.</t>
  </si>
  <si>
    <t>Taşınmaz Vergi İşlemleri Bilgisi</t>
  </si>
  <si>
    <t>Taşınmazların vergi ile ilgili işlemlerinin yürütülmesine hakimdir.</t>
  </si>
  <si>
    <t>Tedarik Planlama ve Yönetimi</t>
  </si>
  <si>
    <t>Gerçekleşen talepleri analiz ederek gelecek dönem stok/tedarik miktarları ve maliyetlerini öngörmeyi sağlayacak hesaplamalar yapar, satın alma stratejilerine destek olacak sonuçlar üretir.</t>
  </si>
  <si>
    <t>Tedarikçi Araştırma</t>
  </si>
  <si>
    <t>İnternet, yazılı basın, referanslar vb. kanalıyla olası tedarikçilere ulaşır ve fiyat, kalite, kapasite gibi unsurlarını sorgulayarak yeterliliğini değerlendirir, uygun olanları veritabanında izlemeye alır.</t>
  </si>
  <si>
    <t>Tedarikçi İzleme</t>
  </si>
  <si>
    <t>Kurum faaliyetlerinde herhangi bir aksamaya neden olmayacak teknoloji lideri, kaliteli ve uygun mal ve hizmet sunan doğru tedarikçileri belirler, gerektiğinde yaklaşık maliyet analizinde kullanmak üzere ürün bazında fiyatlarını veritabanında tutar, gerektiğinde değerlendirmek üzere izler.</t>
  </si>
  <si>
    <t>Tek Düzen Hesap Planı Bilgisi</t>
  </si>
  <si>
    <t>Tek Düzen Hesaplarını ve kayıt esasları konusunda bilgili ve tecrübelidir.</t>
  </si>
  <si>
    <t>Teknik Rapor Hazırlayabilme</t>
  </si>
  <si>
    <t>Elektrik, mekanik, sıhhi tesisat veya yapı-inşaat arızaları ve çözümleri ile ilgili teknik raporlar hazırlayabilir.</t>
  </si>
  <si>
    <t>Teknik Şartname Hazırlama Bilgisi</t>
  </si>
  <si>
    <t>Kurumun ve/veya Biriminin ihtiyaçlarına ve menfaatlerine en uygun teknik şartname hazırlama konusunda bilgili ve tecrübelidir.</t>
  </si>
  <si>
    <t>Teknoloji Odaklılık</t>
  </si>
  <si>
    <t>İşine değer katacak yeni teknolojileri araştırır, tedarik edilmesi ve entegrasyonu için çalışır.</t>
  </si>
  <si>
    <t xml:space="preserve">Telefonda İletişim </t>
  </si>
  <si>
    <t>Kurum içi ve dışından telefonla yöneltilen soru ve talepleri alarak etkin ve uygun şekilde yanıtlar ya da yanıtlanmasını teminen doğru kişilere yönlendirir.</t>
  </si>
  <si>
    <t>Telefonla Etkili İletişim</t>
  </si>
  <si>
    <t>Bu eğitim; katılımcıların telefonla etkili iletişim konusunda teorik ve pratik bilgiler edinerek telefonda iletişim yetkinliğini artırmalarını sağlamayı hedeflemektedir.</t>
  </si>
  <si>
    <t>Temsil Yeteneği</t>
  </si>
  <si>
    <t>Kurum kimliğini ve maiyetinde bulunan personeli, her türlü ortamda uygun şekilde temsil eder.</t>
  </si>
  <si>
    <t>Terfi Prosedürleri Bilgisi</t>
  </si>
  <si>
    <t>Tesisat Proje Bilgisi</t>
  </si>
  <si>
    <t>Çalışmalarını bina inşaatı ve onarımlar için tesisat projesi hazırlama prosedürüne uygun gerçekleştirir.</t>
  </si>
  <si>
    <t>Tesisat Tasarım Yazılımı Kullanımı</t>
  </si>
  <si>
    <t>Tesisat Uygulamalarına ilişkin araçlara hakimdir, gelişmeleri sürekli takip eder, araştırır ve güncel, kuruma/birime uygun türevlerini etkin bir şekilde kullanma konusunda bilgili ve tecrübelidir.</t>
  </si>
  <si>
    <t>Tesisat Tasarım Yazılımı</t>
  </si>
  <si>
    <t>Bu eğitim; katılımcıların tesisat tasarım yazılımları konusunda temel ve ileri seviyede bilgi sahibi olmalarını ve uzmanlaşmalarını sağlamayı hedeflemektedir.</t>
  </si>
  <si>
    <t>Toplantı Sekreterliği</t>
  </si>
  <si>
    <t>Toplantılar esnasında konuşulanları, tüm önemli noktaları yansıtacak şekilde, hızlı ve doğru biçimde not etme konusunda bilgi ve tecrübe sahibidir.</t>
  </si>
  <si>
    <t>Yönetici Asistanlığı</t>
  </si>
  <si>
    <t>Bu eğitim; katılımcıların yönetici asistanlığı konusunda temel ve ileri seviyede bilgi sahibi olmalarını ve uzmanlaşmalarını sağlamayı hedeflemektedir.</t>
  </si>
  <si>
    <t>Toplantı Yönetimi</t>
  </si>
  <si>
    <t>Kurum içerisindeki toplantılardan maksimum verimi almak üzere yöntem, süre ve sonuçlara odaklanarak toplantıları yönetir.</t>
  </si>
  <si>
    <t>Bu eğitim; katılımcıların toplantı yönetimi konusunda temel ve ileri seviyede bilgi sahibi olmalarını ve uzmanlaşmalarını sağlamayı hedeflemektedir.</t>
  </si>
  <si>
    <t>Trafik ve Araçlarla İlgili Sigorta İşlemlerine İlişkin Mevzuat Bilgisi</t>
  </si>
  <si>
    <t>Kurum araçları ile ilgili olarak trafik mevzuatı ve bu kapsamda başta sigorta işlemleri olmak üzere yapılması gerekenler hakkında bilgi ve tecrübe sahibidir.</t>
  </si>
  <si>
    <t>Trafik ve Araçlarla İlgili Sigorta İşlemlerine İlişkin Mevzuat</t>
  </si>
  <si>
    <t>Bu eğitim; katılımcıların trafik ve araçlarla ilgili sigorta işlemlerine ilişkin mevzuat konusunda temel ve ileri seviyede bilgi sahibi olmalarını ve uzmanlaşmalarını sağlamayı hedeflemektedir.</t>
  </si>
  <si>
    <t>Uluslararası Kuruluşlar Bilgisi</t>
  </si>
  <si>
    <t>Ülkemizin veya Kurumun üyesi olduğu uluslararası kuruluşlar ile bu kuruluşlara üyelikten doğan sorumluluklar hakkında bilgi sahibidir.</t>
  </si>
  <si>
    <t>Bu eğitim; katılımcıların uluslararası kuruluşlar bilgisi konusunda temel ve ileri seviyede bilgi sahibi olmalarını ve uzmanlaşmalarını sağlamayı hedeflemektedir.</t>
  </si>
  <si>
    <t>Uluslararası Uygulamalar Bilgisi</t>
  </si>
  <si>
    <t>Alanına ilişkin uluslararası gelişmeleri, eğilimleri ve yöntemleri takip eder, en iyi uygulamaları öğrenir.</t>
  </si>
  <si>
    <t>Bu eğitim; katılımcıların uluslararası uygulamalar bilgisi konusunda temel ve ileri seviyede bilgi sahibi olmalarını ve uzmanlaşmalarını sağlamayı hedeflemektedir.</t>
  </si>
  <si>
    <t>Uygulama Yazılımı İmplementasyon Metodolojisi</t>
  </si>
  <si>
    <t>Standart uygulama yazılımlarının (ERP, CRM, Muhasebe, İK, vb) implementasyonunun nasıl gerçekleştirilmesi gerektiğini ve hangi adımlarla gerçekleştirileceğini bilir.</t>
  </si>
  <si>
    <t>Uygulama Yazılımı Geliştirme Metodolojisi</t>
  </si>
  <si>
    <t>Bu eğitim; katılımcıların uygulama yazılımı geliştirme yaklaşımları konusunda temel ve ileri seviyede bilgi sahibi olmalarını ve uzmanlaşmalarını sağlamayı hedeflemektedir.</t>
  </si>
  <si>
    <t>Üst Yönetici İlişkileri</t>
  </si>
  <si>
    <t>Üst yöneticilerle ilişkilerini kurum kültürüne uygun olarak düzenler ve sağlıklı bir bilgi akışı sağlar.</t>
  </si>
  <si>
    <t>Vatandaş Değeri Yaratma</t>
  </si>
  <si>
    <t xml:space="preserve">Vatandaş memnuniyeti ve katma değer yaratacak faaliyetler içerisindedir. </t>
  </si>
  <si>
    <t>Vatandaş İhtiyaçlarını Belirleme</t>
  </si>
  <si>
    <t>Medya takibi, memnuniyet anketleri, çeşitli kişi ve kurumlardan gelen geribildirimler ve diğer uygun veri kaynaklarını kullanarak vatandaş beklentilerini belirler.</t>
  </si>
  <si>
    <t>Vatandaş Odaklılık</t>
  </si>
  <si>
    <t>Vatandaşın beklentilerini ve ihtiyaçlarını doğru olarak belirler, ürün ve hizmetler vatandaşın ihtiyaçlarına uygun bir şekilde sunarak memnuniyet sağlar.</t>
  </si>
  <si>
    <t>Vekalet Akdi Düzenleme</t>
  </si>
  <si>
    <t>Sözleşmeli avukatlar ile çalışılmasını sağlamak üzere vekalet akdi düzenleme konusunda bilgi ve tecrübe sahibidir.</t>
  </si>
  <si>
    <t>Bu eğitim; katılımcıların vekalet akdi düzenleme konusunda temel ve ileri seviyede bilgi sahibi olmalarını ve uzmanlaşmalarını sağlamayı hedeflemektedir.</t>
  </si>
  <si>
    <t>Veri Analizi ve Bilgi Oluşturma</t>
  </si>
  <si>
    <t>Performans göstergeleri, faaliyet sonuçları, paydaşlar görüşleri vb. farklı kaynaklardan elde edilen verileri istatistiki araçlar, nitel ve nicel yöntemler kullanarak analiz edip anlamlı bilgilere ulaşır.</t>
  </si>
  <si>
    <t xml:space="preserve">Veri Toplama </t>
  </si>
  <si>
    <t>İşini gerçekleştirmek için gereken verileri farklı kaynaklardan toplama konusunda bilgi ve tecrübe sahibidir.</t>
  </si>
  <si>
    <t>Veri Yönetimi</t>
  </si>
  <si>
    <t>Değişik kanallardan elde edilen verileri tüm faaliyetlerde kullanılacak  anlamlı bilgilere dönüştürür.</t>
  </si>
  <si>
    <t xml:space="preserve">Verimlilik </t>
  </si>
  <si>
    <t>Çalışmalarında verimliliği arttırmaya odaklıdır. Kaynakların boşa harcanmasını önleyecek düzenlemeler gerçekleştirir.</t>
  </si>
  <si>
    <t>Veritabanı Tasarımı</t>
  </si>
  <si>
    <t>Uygulama yazılımlarının kullanacağı veritabanlarının mantıksal ve fiziksel tasarımları konusunda bilgi ve tecrübe sahibidir.</t>
  </si>
  <si>
    <t>Bu eğitim; katılımcıların veritabanı tasarımı konusunda temel ve ileri seviyede bilgi sahibi olmalarını ve uzmanlaşmalarını sağlamayı hedeflemektedir.</t>
  </si>
  <si>
    <t>Veritabanı Uygulama ve Yönetimi</t>
  </si>
  <si>
    <t>ORACLE/SQL Server/DB2 gibi ilişkisel veritabanları konusunda bilgi ve deneyim sahibidir. SQL ile veritabanı uygulaması geliştirme konusunda ve veritabanı güvenlik ve performans yönetimi konusunda bilgi ve tecrübe sahibidir.</t>
  </si>
  <si>
    <t>Bu eğitim; katılımcıların veritabanı uygulamaları geliştirme ve veritabanı sistem yönetimi konusunda temel ve ileri seviyede bilgi sahibi olmalarını ve uzmanlaşmalarını sağlamayı hedeflemektedir.</t>
  </si>
  <si>
    <t>Web Uygulamaları Geliştirme</t>
  </si>
  <si>
    <t>Web üzerinde Java/.NET ile uygulama yazılımı geliştirme konusunda bilgi ve tecrübe sahibidir.</t>
  </si>
  <si>
    <t>Bu eğitim; katılımcıların web uygulamaları geliştirme konusunda temel ve ileri seviyede bilgi sahibi olmalarını ve uzmanlaşmalarını sağlamayı hedeflemektedir.</t>
  </si>
  <si>
    <t>Yatırım Araçları ve Portföy Yönetimi</t>
  </si>
  <si>
    <t>Kurum fonlarının yönetimi ile ilgili olarak mali piyasalarını iyi tanır, ilgili mevzuatta adı geçen yatırım araçları ve getirileri hakkında bilgi sahibidir ve bunlarla ilgili projeksiyonlar yapabilir.</t>
  </si>
  <si>
    <t>Yatırım Programı Hazırlama</t>
  </si>
  <si>
    <t>Gelecek dönem yatırımlarının ayrıntılı planlarını yapar ve takip eder.</t>
  </si>
  <si>
    <t xml:space="preserve">Yayın Kayıtlama </t>
  </si>
  <si>
    <t>Kütüphaneye gelen yayınları sistematik bir şekilde kayıt altında tutar ve çalışanlar tarafından kullanılmalarını izler.</t>
  </si>
  <si>
    <t>Yazılı İletişim ve Arşiv Yönetimi</t>
  </si>
  <si>
    <t>Belge ve raporları kurum standartları doğrultusunda eksiksiz hazırlar; belge akışı ve arşivleme faaliyetlerini düzenli ve hatasız olarak yürütür.</t>
  </si>
  <si>
    <t>Yazılı İletişim ve Raporlama</t>
  </si>
  <si>
    <t>Raporlama konusunda eğitimli ve deneyimlidir. Çalışmaların sonuçlarının ve ilgili verilerin doğru, zamanında ve eksiksiz olarak yazılı iletişimini gerçekleştirir ve raporlar.</t>
  </si>
  <si>
    <t>Yazılım Analizi</t>
  </si>
  <si>
    <t>Sistem gereksinimlerini yazılım gereksinimlerine dönüştürme konusunda bilgi ve tecrübe sahibidir.</t>
  </si>
  <si>
    <t>Bu eğitim; katılımcıların yazılım analizi yaklaşım ve yöntemleri konusunda temel ve ileri seviyede bilgi sahibi olmalarını ve uzmanlaşmalarını sağlamayı hedeflemektedir.</t>
  </si>
  <si>
    <t>Yazılım Tasarımı</t>
  </si>
  <si>
    <t>Tanımlanmış yazılım gereksinimlerine göre detaylı mimari yazılım tasarımının oluşturulması konusunda bilgi ve tecrübe sahibidir.</t>
  </si>
  <si>
    <t>Bu eğitim; katılımcıların yazılım tasarımı yaklaşım ve yöntemleri konusunda temel ve ileri seviyede bilgi sahibi olmalarını ve uzmanlaşmalarını sağlamayı hedeflemektedir.</t>
  </si>
  <si>
    <t>Yazılım Tedarikçi Yönetimi</t>
  </si>
  <si>
    <t>Uygulama yazılımlarının tamamının ya da bir parçasının dış hizmet alımı ile karşılandığı durumlarda, yazılım tedarikçilerinin her aşamada performansını denetler, ürettikleri sonuçların gereksinimlerle örtüşmelerini temin edecek şekilde test ve kabul faaliyetlerini planlar ve yönetir.</t>
  </si>
  <si>
    <t>Bu eğitim; katılımcıların yazılım tedarikçi yönetimi konusunda temel ve ileri seviyede bilgi sahibi olmalarını ve uzmanlaşmalarını sağlamayı hedeflemektedir.</t>
  </si>
  <si>
    <t>Yazılım Testi</t>
  </si>
  <si>
    <t>Yazılım testlerinin dokümantasyonu ve uygulanması konusunda bilgi ve tecrübe sahibidir.</t>
  </si>
  <si>
    <t>Bu eğitim; katılımcıların yazılım testleri yaklaşım ve yöntemleri konusunda temel ve ileri seviyede bilgi sahibi olmalarını ve uzmanlaşmalarını sağlamayı hedeflemektedir.</t>
  </si>
  <si>
    <t>Yazışma ve Belge Yönetimi</t>
  </si>
  <si>
    <t>İlgili her türlü yazışma ve belgenin uygun şekilde numaralandırılmasını, düzenli bir şekilde elektronik ve kağıt kopya olarak dosyalanmasını temin eder.</t>
  </si>
  <si>
    <t>Yeni Sistem Devreye Alma</t>
  </si>
  <si>
    <t>İş ve kullanıcı ihtiyaçları doğrultusunda kullanılabilecek yeni sistemlerin uygunluk çalışmalarını yapar ve hızlı ve sorunsuz uygulamaya alınması için gerekli ön hazırlıkları gerçekleştirir.</t>
  </si>
  <si>
    <t>Bu eğitim; katılımcıların yeni sistem devreye alma konusunda temel ve ileri seviyede bilgi sahibi olmalarını ve uzmanlaşmalarını sağlamayı hedeflemektedir.</t>
  </si>
  <si>
    <t>Yenilikçilik</t>
  </si>
  <si>
    <t>Vatandaş ve Kurum ihtiyaçlarına yönelik yeni ve yaratıcı çözümlerin üretilmesi için maiyetindeki personeli cesaretlendirir. Yeni ve yaratıcı fikirler ve çözümler ortaya koymak üzere değişimi ve yenilikçiliği destekleyen yöntemler geliştirir ve uygulamaya koyar.</t>
  </si>
  <si>
    <t>Yetki Yönetimi</t>
  </si>
  <si>
    <t>Yetki yönetimi sistem yazılımlarını en iyi şekilde kullanır; veritabanı veya dizin sunucusu üzerinde yetkilendirme işlemleri konusunda yapacak bilgi ve tecrübe sahibidir.</t>
  </si>
  <si>
    <t>Bu eğitim; katılımcıların sistem ve uygulama yazılımlarının yetki yönetimi konusunda temel ve ileri seviyede bilgi sahibi olmalarını ve uzmanlaşmalarını sağlamayı hedeflemektedir.</t>
  </si>
  <si>
    <t>Yetkilendirme</t>
  </si>
  <si>
    <t xml:space="preserve">Özellikle karar alma süreçlerine diğerlerini de dahil etmek için önemli yetki ve sorumluluklar verme yönünde eğilim gösterir </t>
  </si>
  <si>
    <t>Yetki, Sorumluluk ve Delegasyon Yönetimi</t>
  </si>
  <si>
    <t>Bu eğitim; katılımcıların yetki, sorumluluk ve delegasyon yönetimi konusunda temel ve ileri seviyede bilgi sahibi olmalarını ve uzmanlaşmalarını sağlamayı hedeflemektedir.</t>
  </si>
  <si>
    <t>Yorumlama ve Değerlendirme</t>
  </si>
  <si>
    <t>Okuduğu metinden kritik sözcük ve ifadeleri seçip çıkarır, temel düşünce ve mesajı algılar. Metinde geçen kural, talimat, grafik ve tabloları, teknik ve profesyonel yayınları yorumlar ve işiyle ilişkilendirir.</t>
  </si>
  <si>
    <t>Yönlendirme ve Danışmanlık</t>
  </si>
  <si>
    <t>İnsan kaynakları uygulamalarının sorunsuz işlemesi için Kurum çalışanlarına gerekli yönlendirme ve yardımı sağlar.</t>
  </si>
  <si>
    <t>Yüklenici Performansı İzleme ve Değerlendirme</t>
  </si>
  <si>
    <t>Hizmet ihalelerinde, yüklenici firmanın çalışma performansını izlemek üzere etkin bir sistem kurar, alınan hizmetin şartname ve sözleşmeye uygunluğunu takip eder ve değerlendirerek hak edişe yansıtılmasını sağlar.</t>
  </si>
  <si>
    <t>Tüm faaliyetlerin arzulanan zamanda gerçekleşmesi için çaba harcar, bir kaynak olarak zamanı yönetir.</t>
  </si>
  <si>
    <t>Zarar Hesaplama</t>
  </si>
  <si>
    <t>Kamu zararına sebebiyet verilmiş olan durumlarda zararın hesaplanması ile ilgili yöntemler konusunda bilgili ve tecrübelidir.</t>
  </si>
  <si>
    <t>Aktivite Sayfasına geri dön.</t>
  </si>
  <si>
    <t>5.İyileştirme Önerileri</t>
  </si>
  <si>
    <t>5.1</t>
  </si>
  <si>
    <t>5.2</t>
  </si>
  <si>
    <t>5.3</t>
  </si>
  <si>
    <t>5.4</t>
  </si>
  <si>
    <t>5.5</t>
  </si>
  <si>
    <t>5.6</t>
  </si>
  <si>
    <t>5.7</t>
  </si>
  <si>
    <t>Mevcut Durumda Sürecin Gerçekleştirilmesinde Yaşanan Sorun, Hata veya Olumsuzluk</t>
  </si>
  <si>
    <r>
      <t xml:space="preserve">İyileştirme Öneriniz
</t>
    </r>
    <r>
      <rPr>
        <i/>
        <sz val="10"/>
        <color indexed="8"/>
        <rFont val="Gill Sans MT"/>
        <family val="2"/>
        <charset val="162"/>
      </rPr>
      <t>(Nasıl uygulanacağını detaylı olarak açıklayanız.)</t>
    </r>
  </si>
  <si>
    <t>İyileştirme Alanı</t>
  </si>
  <si>
    <t>Önerinizin Sağlayacağı Fayda</t>
  </si>
  <si>
    <t>İyileştirmenin Gerçekleştirilebilmesi İçin Gerekli Kaynaklar</t>
  </si>
  <si>
    <t>Önerinizin Tahmini Maliyeti</t>
  </si>
  <si>
    <t>6.Formu Dolduranlar</t>
  </si>
  <si>
    <t>6.1</t>
  </si>
  <si>
    <t>6.2</t>
  </si>
  <si>
    <t>6.3</t>
  </si>
  <si>
    <t>6.4</t>
  </si>
  <si>
    <t>6.5</t>
  </si>
  <si>
    <t>6.6</t>
  </si>
  <si>
    <t>Formu Dolduranlar</t>
  </si>
  <si>
    <t>Bu formun doldurulmasında çalışanların bilgilerini gir.</t>
  </si>
  <si>
    <t>Süreç aktivitelerini gir.</t>
  </si>
  <si>
    <t>Formu Dolduranın İsmi</t>
  </si>
  <si>
    <t>Formu Dolduranın Telefonu</t>
  </si>
  <si>
    <t>Formu Dolduranın E-mail Adresi</t>
  </si>
  <si>
    <t>Formu Dolduranın Birimi</t>
  </si>
  <si>
    <t>Formu Dolduranın Görevi/Unvanı</t>
  </si>
  <si>
    <t>Sürecin iyileştirilmesi için öneri gir.</t>
  </si>
  <si>
    <t>Sürecin (S) Kodu ve Adı</t>
  </si>
  <si>
    <t>Bağlı Olduğu Ana Sürecin (AS) Kodu ve Adı</t>
  </si>
  <si>
    <t>Girdi, Çıktı ve Adımlar</t>
  </si>
  <si>
    <t>3.1.Süreci Başlatan Olaylar</t>
  </si>
  <si>
    <t>3.2.Sürecin Girdileri</t>
  </si>
  <si>
    <t>3.3.Sürecin Çıktıları</t>
  </si>
  <si>
    <t>3.4.Sürecin İlişkili Olduğu Mevzuat</t>
  </si>
  <si>
    <t>3.7.Sürecin Aktiviteleri</t>
  </si>
  <si>
    <t>Fiilimsi</t>
  </si>
  <si>
    <t>Eş Anlamlısı</t>
  </si>
  <si>
    <t>Araştırılması</t>
  </si>
  <si>
    <t>Araştırma yapılması</t>
  </si>
  <si>
    <t>Arşivlenmesi</t>
  </si>
  <si>
    <t>Belirlenmesi</t>
  </si>
  <si>
    <t>Tespit edilmesi</t>
  </si>
  <si>
    <t>Bildirilmesi</t>
  </si>
  <si>
    <t>Haber verilmesi, İletilmesi, Bilgilendirilmesi, Duyuru yapılması</t>
  </si>
  <si>
    <t>Birleştirilmesi</t>
  </si>
  <si>
    <t>Değerlendirilmesi</t>
  </si>
  <si>
    <t>Değiştirilmesi</t>
  </si>
  <si>
    <t>Finansal tabloları inceleme, yorumlama, muhtelif rasyoları ve analiz tekniklerini kullanarak anlamlı sonuçlar çıkarma konusunda bilgili ve tecrübelidir. Yaptığı analizler doğrultusunda önerilerde bulunur.</t>
  </si>
  <si>
    <t>Gelişime ve Değişime Yatkınlık</t>
  </si>
  <si>
    <t>Değişime direnç göstermez, değişimi Kurum yararına yorumlar ve destekler.</t>
  </si>
  <si>
    <t>Genel Muhasebe</t>
  </si>
  <si>
    <t>Genel muhasebe ve muhasebeleştirme bilgisine sahiptir.</t>
  </si>
  <si>
    <t>Girişimcilik ve Sorumluluk Alma/İnisiyatif Kullanma</t>
  </si>
  <si>
    <t>İşinin gerektirdiği konularda çekingen davranmaz, sorumluluk almaktan kaçınmaz, gerektiğinde işin sağlıklı yürümesi için ilgili riskleri de göz önünde bulundurarak inisiyatif kullanmaktan çekinmez.</t>
  </si>
  <si>
    <t>İSKİ Mevzuatı Bilgisi</t>
  </si>
  <si>
    <t>İSKİ ile ilgili birincil ve ikincil mevzuat bilgisine sahiptir.</t>
  </si>
  <si>
    <t>İSKİ Mevzuatı</t>
  </si>
  <si>
    <t>Bu eğitim; katılımcıların, İSKİ'ye ilişkin birincil ve ikincil mevzuat hakkında temel ve ileri seviyede bilgi sahibi olmalarını sağlamayı hedeflemektedir.</t>
  </si>
  <si>
    <t>Güncel Gelişmelerin Takibi</t>
  </si>
  <si>
    <t>Toplumsal, politik, ekonomik ve benzeri dış etkenler ile dış etkenlerden dolayı Kurum içerisinde oluşabilecek değişiklikleri ve gelişmeleri takip eder.</t>
  </si>
  <si>
    <t>GZFT (SWOT) Analizi</t>
  </si>
  <si>
    <t>Kurum, birim veya bir hususun güçlü, zayıf yanları ile fırsat ve tehditlerini tespit etme konusunda bilgili ve tecrübelidir.</t>
  </si>
  <si>
    <t xml:space="preserve">Bu eğitim; katılımcıların, Kurum, birim veya bir hususun güçlü, zayıf yanları ile fırsat ve tehditlerini tespit etmeye yönelik yapılan GZFT (SWOT) analizi hakkında temel ve ileri seviyede bilgi sahibi olmalarını sağlamayı hedeflemektedir. </t>
  </si>
  <si>
    <t>Halkla İlişkiler Uygulamaları Geliştirme</t>
  </si>
  <si>
    <t>Kurum stratejileri, vatandaş beklentileri ve genel konjonktürü göz önünde bulundurarak Kurum için halkla ilişkiler politikası önerir.</t>
  </si>
  <si>
    <t>Halkla İlişkiler Yönetimi</t>
  </si>
  <si>
    <t>Bu eğitim; katılımcıların, halkla ilişkiler yönetimi konusunda temel ve ileri seviyede bilgi sahibi olmalarını sağlamayı hedeflemektedir.</t>
  </si>
  <si>
    <t>Harcama Prosedürleri Bilgisi</t>
  </si>
  <si>
    <t xml:space="preserve">Mevzuata uygun şekilde ödeme emri belgesini düzenler ve eklerinin tamlığını, doğruluğunu temin etmeye yönelik işlemlere hakimdir. </t>
  </si>
  <si>
    <t>Harcama Prosedürleri</t>
  </si>
  <si>
    <t>Bu eğitim; katılımcıların mevzuata uygun şekilde ödeme emri belgesi düzenleme ve eklerinin tamlığını, doğruluğunu temin etme konularında temel ve ileri seviyede bilgi sahibi olmalarını hedeflemektedir.</t>
  </si>
  <si>
    <t>Hesap Verebilirlik</t>
  </si>
  <si>
    <t>Eylem ve konuşmalarından sorumludur, taahhütlerine uygun ve tutarlı davranışlarda bulunur.</t>
  </si>
  <si>
    <t>İş Hayatında Sorumluluk</t>
  </si>
  <si>
    <t>Bu eğitim; katılımcıların eylem ve konuşmalarından sorumlu olduklarını ve taahhütlerine uygun ve tutarlı davranışlarda bulunmalarının iş hayatınındaki öneminin vurgulanmasını sağlamayı hedeflemektedir.</t>
  </si>
  <si>
    <t>Hizmet Alımı Sözleşmelerinin Yönetimi</t>
  </si>
  <si>
    <t>Kurumun menfaatlerini gözetecek şekilde hizmet satın alma sözleşmelerini ve ilgili protokolleri hazırlama konusunda bilgili ve tecrübelidir.</t>
  </si>
  <si>
    <t>Sözleşme Hazırlama ve Yönetimi</t>
  </si>
  <si>
    <t>Bu eğitim; katılımcıların Sözleşme Hazırlama ve Yönetimi konusunda temel ve ileri seviyede bilgi sahibi olmalarını ve uzmanlaşmalarını sağlamayı hedeflemektedir.</t>
  </si>
  <si>
    <t>Hizmet Değeri Yaratma</t>
  </si>
  <si>
    <t xml:space="preserve">Kurumdan hizmet alan tüm paydaşları memnun edecek ve katma değer yaratacak faaliyetler içerisindedir. </t>
  </si>
  <si>
    <t>Hizmet Yönelimi</t>
  </si>
  <si>
    <t>Bu eğitim; katılımcıların tüm çalışmalarında vatandaşa ve çalışanlara iyi hizmeti ön planda tutmalarını sağlamayı hedeflemektedir.</t>
  </si>
  <si>
    <t>Hizmet Sunucu Ağı Performansı Ölçme ve Değerlendirme</t>
  </si>
  <si>
    <t>Hizmet Sunucu Ağının genel performans hedeflerini belirleme ve ölçme/değerlendirme sistemini tasarlama konusunda bilgili ve tecrübelidir.</t>
  </si>
  <si>
    <t>Bu eğitim; katılımcıların Hizmet Sunucu Ağının genel performans hedeflerinin belirlenmesi ve ölçme/değerlendirme sisteminin tasarlanması konularında temel ve ileri seviyede bilgi sahibi olmalarını sağlamayı hedeflemektedir.</t>
  </si>
  <si>
    <t>Hizmet Veritabanı Bilgisi</t>
  </si>
  <si>
    <t xml:space="preserve">Hizmet kayıtlarını veritabanına girebilmek ve sorgulayabilmek için veritabanının bulundurması gereken verileri ve bu veriler arasındaki ilişkileri bilir. </t>
  </si>
  <si>
    <t>Bu eğitim; katılımcıların hizmet kayıtları veritabanına kayıt girişi, sorgulama ve gerekli güncellemeleri yapma konularında temel ve ileri seviyede bilgi sahibi olmalarını, hizmet kayıtları veritabanının içeriğine hakim olmalarını ve hizmet veritabanı kullanımında uzmanlaşmalarını sağlamayı hedeflemektedir.</t>
  </si>
  <si>
    <t>Hizmete Önem Verme</t>
  </si>
  <si>
    <t>Vatandaşa ve çalışanlara yüksek kalitede ve zamanında destek verir.</t>
  </si>
  <si>
    <t>Hukuki Evrak İşlem Bilgisi</t>
  </si>
  <si>
    <t>Gelen hukuki evrak ile ilgili yapılması gereken işlemi bilir.</t>
  </si>
  <si>
    <t>Hukuki Evrak İşlem Prosedürleri</t>
  </si>
  <si>
    <t>Bu eğitim; katılımcıların gelen hukuki evrak ile ilgili yapılması gereken işlemler konularında temel ve ileri seviyede bilgi sahibi olmalarını sağlamayı hedeflemektedir.</t>
  </si>
  <si>
    <t>Hukuki Süreç Bilgisi</t>
  </si>
  <si>
    <t xml:space="preserve">Dava konusu olaylara ilişkin hukuki altyapısı vardır, kanun ve mevzuatı kurum çıkarına olacak şekilde yorumlar ve kullanır. </t>
  </si>
  <si>
    <t>Hukuki Süreç İşlemleri</t>
  </si>
  <si>
    <t xml:space="preserve">Bu eğitim; katılımcıların dava konusu olaylara ilişkin hukuki altyapı hakkında temel ve ileri seviyede bilgi sahibi olmalarını ve ilgili kanun ve mevzuatı kurum çıkarına olacak şekilde yorumlamaları ve kullanmaları konularında uzmanlaşmalarını sağlamayı hedeflemektedir. </t>
  </si>
  <si>
    <t>İSKİ Portali Kullanım Bilgisi</t>
  </si>
  <si>
    <t>Kurum portali üzerinde birimi ile ilgili duyuru, resim, belge eklemeleri ve değişiklikleri yapma konusunda bilgili ve tecrübelidir.</t>
  </si>
  <si>
    <t>Intranet Kullanım Bilgisi</t>
  </si>
  <si>
    <t>Bu eğitim; katılımcıların Kurum intraneti üzerinde birimi ile ilgili duyuru, resim, belge eklemeleri ve değişiklikleri yapma konularında/mevzuatlarında temel ve ileri seviyede bilgi sahibi olmalarını sağlamayı hedeflemektedir.</t>
  </si>
  <si>
    <t>İcra Takibatı Başlatma</t>
  </si>
  <si>
    <t>İcra işlemlerine ilişkin her türlü evrakın en kısa sürede borçluya tebliğ edilmesi konusunda bilgili ve tecrübelidir.</t>
  </si>
  <si>
    <t>İcra Takibatı Başlatma İşlemleri</t>
  </si>
  <si>
    <t>Bu eğitim; katılımcıların icra işlemlerine ilişkin her türlü evrakın en kısa sürede borçluya tebliğ edilmesi konusunda temel ve ileri seviyede bilgi sahibi olmalarını sağlamayı hedeflemektedir.</t>
  </si>
  <si>
    <t>İcra Takibi Yürütme ve Sonlandırma</t>
  </si>
  <si>
    <t>Kurum alacaklarının icra yoluyla tahsili amacıyla haciz, tecil/taksitlendirme ve satış işlemlerini gerektiği şekilde yürütme ve borcun en kısa sürede tahsil edilmesini sağlama konusunda bilgili ve tecrübelidir.</t>
  </si>
  <si>
    <t>İcra Takibi Yürütme ve Sonlandırma İşlemleri</t>
  </si>
  <si>
    <t>Bu eğitim; katılımcıların Kurum alacaklarının icra yoluyla tahsili amacıyla haciz, tecil/taksitlendirme ve satış işlemlerini gerektiği şekilde yürütme konusunda temel ve ileri seviyede bilgi sahibi olmalarını ve borcun en kısa sürede tahsil edilmesini sağlama konusunda uzmanlaşmalarını sağlamayı hedeflemektedir.</t>
  </si>
  <si>
    <t>İç Kontrol Mevzuatı Bilgisi</t>
  </si>
  <si>
    <t>İç kontrol uygulamalarına ilişkin mevzuata hakimdir.</t>
  </si>
  <si>
    <t>İç Kontrol Sistem ve Standartları Bilgisi</t>
  </si>
  <si>
    <t>İç kontrol çalışma prensipleri, kontrol noktaları tespiti, mevcut iç kontrol standartlarını oluşturma konusunda bilgi sahibidir.</t>
  </si>
  <si>
    <t>İdari İşler Hizmet Kalitesi</t>
  </si>
  <si>
    <t>Kurumun ya da biriminin ana faaliyetlerini etkili bir şekilde desteklemek üzere idari işler kapsamındaki faaliyetlerin sorunsuz, vatandaşı ve çalışanları tatmin edecek seviyede gerçekleşmesi konusunda bilgili ve tecrübelidir.</t>
  </si>
  <si>
    <t>İdari Yargı Mevzuatı Bilgisi</t>
  </si>
  <si>
    <t>Kamu personeline uygulanacak idari yargı mevzuatına hakimdir.</t>
  </si>
  <si>
    <t>İdari Yargı Mevzuatı</t>
  </si>
  <si>
    <t>Bu eğitim; katılımcıların kamu personeline uygulanacak idari yargı mevzuatı hakkında temel ve ileri seviyede bilgi sahibi olmalarını sağlamayı hedeflemektedir.</t>
  </si>
  <si>
    <t>İhale Yönetimi</t>
  </si>
  <si>
    <t>İhalenin kamu ihale mevzuatına uygun şekilde yürütülmesi konusunda bilgili ve tecrübelidir.</t>
  </si>
  <si>
    <t>İhtiyaç Planlama</t>
  </si>
  <si>
    <t>İlgili dönemler itibariyle faaliyetlerin sürdürülebilmesi için gerekli malzeme ve/veya hizmet alımı ihtiyacını planlama konusunda bilgili ve tecrübelidir.</t>
  </si>
  <si>
    <t>İlan Tasarımı</t>
  </si>
  <si>
    <t>Kurum panolarında, portalında ya da internet sitesinde yer verilecek olan ilanları şekil ve içerik olarak kağıt ya da elektronik doküman olarak tasarlama konusunda bilgili ve tecrübelidir.</t>
  </si>
  <si>
    <t>İletişim Araçlarını Kullanabilme</t>
  </si>
  <si>
    <t>Özellikle elektronik, yazılı ve görsel medyayı etkin ve verimli bir şekilde kullanma konusunda bilgili ve tecrübelidir.</t>
  </si>
  <si>
    <t>İletişim Becerileri (Teknik)</t>
  </si>
  <si>
    <t>Hizmet sunabilmek üzere karşısındakinin beklenti ve ihtiyaçlarını kavrar ve kendisini ifade etmesine olanak tanır, karşısındakinde olumlu izlenim uyandırarak görevinin gerektirdiği bilgi alışverişinde bulunur.</t>
  </si>
  <si>
    <t>İletişim Becerileri (Yönetsel)</t>
  </si>
  <si>
    <t>Diğerlerinin düşünce ve bakış açısına duyarlılık gösterilmesini ve güven duyulmasını sağlayacak ortamları yaratmaya çalışır. Anlaşılmayı kolaylaştıracak şekilde bilgi ve fikirlerini yazılı ve sözlü olarak etkin bir şekilde yapılandırır ve sunar.</t>
  </si>
  <si>
    <t>İletişim Yönetimi</t>
  </si>
  <si>
    <t>Kurumun iletişim yöntemlerini maliyet ve vatandaşa ulaşması konusunda etkin biçimde tespit etme ve bununla ilgili yapılması gerekenleri planlama konusunda bilgili ve tecrübelidir.</t>
  </si>
  <si>
    <t>İlişik Kesme Prosedürleri Bilgisi</t>
  </si>
  <si>
    <t>Devlet Memuru ve diğer personelin emeklilik, istifa ve sair nedenlerden dolayı işten ayrılmasına dair mevzuata ve söz konusu mevzuatın düzenlediği uygulamalara hakimdir.</t>
  </si>
  <si>
    <t>İlişik Kesme Prosedürleri</t>
  </si>
  <si>
    <t>Bu eğitim; katılımcıların Devlet Memuru ve diğer personelin emeklilik, istifa ve sair nedenlerden dolayı işten ayrılmasına dair mevzuat hakkında temel ve ileri seviyede bilgi sahibi olmalarını ve söz konusu mevzuatın düzenlediği uygulamalarda uzmanlaşmalarını sağlamayı hedeflemektedir.</t>
  </si>
  <si>
    <t>İmar Mevzuatı Bilgisi</t>
  </si>
  <si>
    <t>İmar uygulamaları ile ilgili mevzuata hakimdir.</t>
  </si>
  <si>
    <t>İmar Mevzuatı</t>
  </si>
  <si>
    <t>Bu eğitim; katılımcıların imar uygulamaları ile ilgili mevzuat hakkında temel ve ileri seviyede bilgi sahibi olmalarını sağlamayı hedeflemektedir.</t>
  </si>
  <si>
    <t>İmar Uygulamaları Bilgisi</t>
  </si>
  <si>
    <t>İmar uygulamaları konusuna hakimdir.</t>
  </si>
  <si>
    <t>Bu eğitim; katılımcıların imar uygulamaları hakkında uzmanlaşmalarını sağlamayı hedeflemektedir.</t>
  </si>
  <si>
    <t>İnceleme, Soruşturma, Teftiş</t>
  </si>
  <si>
    <t>Gerekli teknikleri kullanıp bilgi toplamak suretiyle ilgili mevzuata uygun şekilde inceleme, soruşturma, teftiş yapar ve gerekli raporları hazırlama konusunda bilgili ve tecrübelidir.</t>
  </si>
  <si>
    <t>İnsan Kaynakları Uygulama Yazılımı Kullanım Bilgisi</t>
  </si>
  <si>
    <t>İnsan kaynakları uygulama yazılımını etkin bir şekilde kullanır, gereken veri girişlerini ve güncellemeleri yapar, yazılımdan ilgili raporları çeker.</t>
  </si>
  <si>
    <t>Bu eğitim; katılımcıların insan kaynakları uygulama yazılımını etkin bir şekilde kullanma konusunda temel ve ileri seviyede bilgi sahibi olmalarını ve gereken veri girişlerini ve güncellemeleri yapme ile yazılımdan ilgili raporları çekme konularında uzmanlaşmalarını sağlamayı hedeflemektedir.</t>
  </si>
  <si>
    <t>İnsan Odaklılık</t>
  </si>
  <si>
    <t>Tüm faaliyetlerinde odak noktası insandır.</t>
  </si>
  <si>
    <t>İnsan Merkezli Davranış Geliştirme</t>
  </si>
  <si>
    <t>Bu eğitim; katılımcıların tüm faaliyetlerinde odak noktası olarak insanın alınmasını sağlamayı hedeflemektedir.</t>
  </si>
  <si>
    <t>İnşaat Araçları Kalite Kontrol</t>
  </si>
  <si>
    <t>Yapım-onarım faaliyetlerinin kontrolünde kullanılacak araçların ölçüm güvenilirliğini test etme ve sağlama konusunda bilgili ve tecrübelidir.</t>
  </si>
  <si>
    <t>İnşaat Kontrol Bilgisi</t>
  </si>
  <si>
    <t>Bina inşaatlarında yapılan işin sözleşmeye uygun olarak yürütülmesini sağlama konusuna hakimdir.</t>
  </si>
  <si>
    <t>İnşaat Programı Değerlendirme Bilgisi</t>
  </si>
  <si>
    <t>Bina inşaat ve onarımlarında, ihaleyi alan yüklenici firmanın faaliyet programını inceler, iş ağı analiz teknikleri (CPM, PERT vb.) yardımıyla uygunluğunu denetler ve karar verir.</t>
  </si>
  <si>
    <t>İnşaat Proje Takip ve Kontrol</t>
  </si>
  <si>
    <t>Taşınmaz edinimi kapsamında, ihaleyi alan yüklenici firmanın çalışmalarını takip edecek sistemi kurma, planlanan ve gerçekleşen değerlerini izleme ve ilerlemeyi denetleme konusunda bilgili ve tecrübelidir.</t>
  </si>
  <si>
    <t>Terfi ve İntibak Prosedürleri Bilgisi</t>
  </si>
  <si>
    <t>Devlet Memuru ve diğer personelin terfiine ilişkin mevzuata ve söz konusu mevzuatın düzenlediği uygulamalara hakimdir.</t>
  </si>
  <si>
    <t>Terfi ve İntibak Prosedürleri</t>
  </si>
  <si>
    <t>Bu eğitim; katılımcıların devlet memuru olan personelin intibakına ve terfiine ilişkin uygulamalara hakkında temel ve ileri seviyede bilgi sahibi olmalarını ve söz konusu uygulamalarda uzmanlaşmalarını sağlamayı hedeflemektedir.</t>
  </si>
  <si>
    <t>İstatistiksel Analiz</t>
  </si>
  <si>
    <t>Verileri istatistiksel yöntemleri kullanarak analiz etme ve istatistik bilgilerini kullanarak çeşitli raporlar hazırlama konusunda bilgili ve tecrübelidir.</t>
  </si>
  <si>
    <t>İstatistik</t>
  </si>
  <si>
    <t>Bu eğitim; katılımcıların verileri istatistiksel yöntemleri kullanarak analiz etme ve istatistik bilgilerini kullanarak çeşitli raporlar hazırlama konusunda temel ve ileri seviyede bilgi sahibi olmalarını ve istatistiksel analiz konusunda uzmanlaşmalarını sağlamayı hedeflemektedir.</t>
  </si>
  <si>
    <t>İş Akdi Hazırlama</t>
  </si>
  <si>
    <t>Sözleşmeli personel için Kurum ihtiyaçlarına, menfaatlerine ve ilgili mevzuata en uygun iş sözleşmesini hazırlama konusunda bilgili ve tecrübelidir.</t>
  </si>
  <si>
    <t>İşbirliği Ortamı Yaratma</t>
  </si>
  <si>
    <t>Kurum içinde ve dışında kişiler ve gruplar arası işbirliğinin oluşması için faaliyet gösterir.</t>
  </si>
  <si>
    <t>İş Çizelgeleme</t>
  </si>
  <si>
    <t>İlgili yöntem ve araçları kullanarak, yapılması planlanan görevleri ve birbiriyle ilişkilerini zaman çizelgesi üzerinde ortaya koyma konusunda bilgili ve tecrübelidir.</t>
  </si>
  <si>
    <t>Planlama ve Organize Etme</t>
  </si>
  <si>
    <t>Bu eğitim; katılımcıların iş çizelgeleme, kaynak yönetimi, organizasyon düzenleme, sistematik iş planlama ve sistemli çalışma konularında temel ve ileri seviyede bilgi sahibi olmalarını ve planlama ve organize etme yetkinliklerinin artırılmasını sağlamayı hedeflemektedir.</t>
  </si>
  <si>
    <t>İş Danışmanlığı</t>
  </si>
  <si>
    <t>Finansal/bütçe hedeflerini başarmak için katma değer yaratan iş tavsiyeleri sağlar.</t>
  </si>
  <si>
    <t>İş Fırsatı Değerlendirme</t>
  </si>
  <si>
    <t>Olası iş fırsatlarını görür, değerlendirir ve uygun aksiyon planlarını yaparak hayata geçmelerini sağlar.</t>
  </si>
  <si>
    <t>İş Önceliklendirme</t>
  </si>
  <si>
    <t>İşleri kurumsal hedefleri göz önünde bulundurarak önceliklendirir ve bu öncelik sırasına göre yerine getirir.</t>
  </si>
  <si>
    <t>Zaman Yönetimi</t>
  </si>
  <si>
    <t>Bu eğitim; katılımcıların zaman yönetimi konusunda teorik ve pratik bilgiler edinerek zaman yönetimi ve iş önceliklendirme yetkinliğini artırmalarını sağlamayı hedeflemektedir.</t>
  </si>
  <si>
    <t>İş Zekası</t>
  </si>
  <si>
    <t>Riskleri tanımlamak, potansiyel kazanç ve kayıpları hesaplayabilmek, fırsatları yakalayabilmek üzere iş yönetimi, muhasebe ve finansal prensipleri uygular.</t>
  </si>
  <si>
    <t>İşçilerin Özlük Haklarına İlişkin Mevzuat Bilgisi</t>
  </si>
  <si>
    <t>İşçi statüsündeki personelin özlük haklarına ilişkin mevzuata hakimdir.</t>
  </si>
  <si>
    <t>İşçilerin Özlük Haklarına İlişkin Mevzuat</t>
  </si>
  <si>
    <t>Bu eğitim; katılımcıların işçi statüsündeki personelin özlük haklarına ilişkin mevzuat hakkında temel ve ileri seviyede bilgi sahibi olmalarını sağlamayı hedeflemektedir.</t>
  </si>
  <si>
    <t>İşe Alma Prosedürleri Bilgisi</t>
  </si>
  <si>
    <t>Devlet Memuru ve diğer personelin işe alımına dair ilgili mevzuata ve söz konusu mevzuatın düzenlediği uygulamalara hakimdir.</t>
  </si>
  <si>
    <t>İşe Alma Prosedürleri</t>
  </si>
  <si>
    <t>Bu eğitim; katılımcıların Devlet Memuru ve diğer personelin işe alımına dair ilgili mevzuat hakkında temel ve ileri seviyede bilgi sahibi olmalarını ve söz konusu mevzuatın düzenlediği uygulamalara hakkında uzmanlaşmalarını sağlamayı hedeflemektedir.</t>
  </si>
  <si>
    <t>İşlem Gerçekleştirme ve Kontrol</t>
  </si>
  <si>
    <t>İşlemleri doğru, tam ve zamanında gerçekleştirir. Yapılan işi tamlık, doğruluk ve zamanındalık yönünden kontrol etme konusunda bilgili ve tecrübelidir.</t>
  </si>
  <si>
    <t>Abone Tahakkuk ve Tahsilat İşlemleri Mevzuatı Bilgisi</t>
  </si>
  <si>
    <t>Abone Tahakkuk ve Tahsilat İşlemleri Mevzuatı'na hakimdir.</t>
  </si>
  <si>
    <t>Abone Tahakkuk ve Tahsilat İşlemleri Mevzuatı</t>
  </si>
  <si>
    <t>Bu eğitim; katılımcıların abonelerin tahakkuk ve tahsilat işlemlerine ilişkin mevzuata hakkında temel ve ileri seviyede bilgi sahibi olmalarını sağlamayı hedeflemektedir.</t>
  </si>
  <si>
    <t>Abone Tahakkuk ve Tahsilat Prosedürleri Bilgisi</t>
  </si>
  <si>
    <t>Abone Tahakkuk ve Tahsilat Prosedürleri'ne Hakimdir.</t>
  </si>
  <si>
    <t>Abone Tahakkuk ve Tahsilat Prosedürleri</t>
  </si>
  <si>
    <t>Bu eğitim; katılımcıların abonelerin tahakkuk ve tahsilat işlemlerine ilişkin prosedürler hakkında temel ve ileri seviyede bilgi sahibi olmalarını sağlamayı hedeflemektedir.</t>
  </si>
  <si>
    <t>Kadro ve Usulü Mevzuatı Bilgisi</t>
  </si>
  <si>
    <t>Kadroların ihdas, iptal ve kullanımına ilişkin mevzuata hakimdir ve bu mevzuata göre kadro cetvelleri ile ilgili uygulamaları gerçekleştirir.</t>
  </si>
  <si>
    <t>Kadro ve Usulü Mevzuatı</t>
  </si>
  <si>
    <t>Bu eğitim; katılımcıların kadroların ihdas, iptal ve kullanımına ilişkin mevzuata  hakkında temel ve ileri seviyede bilgi sahibi olmalarını ve bu mevzuata göre kadro cetvelleri ile ilgili uygulamalarda uzmanlaşmalarını sağlamayı hedeflemektedir.</t>
  </si>
  <si>
    <t>Kalite Odaklılık</t>
  </si>
  <si>
    <t>Ürün ve hizmet kalitesini en üst seviyede tutmak için yeni iş yapış yolları araştırır ve mevcut işleri iyileştirir.</t>
  </si>
  <si>
    <t>Toplam Kalite Yönetimi</t>
  </si>
  <si>
    <t>Bu eğitim; katılımcıların toplam kalite yönetimi konusunda temel ve ileri seviyede bilgi sahibi olmalarını ve uzmanlaşmalarını sağlamayı hedeflemektedir.</t>
  </si>
  <si>
    <t>Kalite Planlama ve Güvence</t>
  </si>
  <si>
    <t>Kurum kalite politikasına paralel olarak proje görevleri ve çıktılar için kalite tanımlamaları yapma konusunda bilgili ve tecrübelidir. Beklenen değerlerin karşılanmasına çalışır.</t>
  </si>
  <si>
    <t xml:space="preserve">Kamu İhale Mevzuatı </t>
  </si>
  <si>
    <t>Başta 4734 Sayılı Kamu İhale Kanunu olmak üzere kamu ihale mevzuatına hakimdir.</t>
  </si>
  <si>
    <t>Karar Alma</t>
  </si>
  <si>
    <t>Hakkında karar alması gereken durum, olay ve sorunları bütünü gözden kaçırmadan doğru algılar, tanımlar, ilgili seçenekleri üretir ve olası sonuçları da göz önünde bulundurarak zamanında ve en doğru kararı alır.</t>
  </si>
  <si>
    <t>Kavramsal Düşünme (Temel)</t>
  </si>
  <si>
    <t xml:space="preserve">Soyut kavramlar üzerinden düşünebilir, teorik bilgiyi yorumlamaya kullanmaya yatkındır. </t>
  </si>
  <si>
    <t>Kavramsal Düşünme (Yönetsel)</t>
  </si>
  <si>
    <t>Soyut varlıkları ve bu varlıklar arasındaki ilişkileri çözümleme kabiliyeti vardır. Karmaşık durumlarda bilgi ve teori ile birlikte sistemsel bakış açısını katarak soyut ve uzun vadeli olarak büyük resmi görebilir.</t>
  </si>
  <si>
    <t>Kayıp ve Hasar Yönetimi</t>
  </si>
  <si>
    <t>Kayıp ve/veya Hasar kayıtlarının oluşturduğu veritabanından anlamlı sonuçlar çıkaran raporlar oluşturma, kayıp ve/veya hasar durumlarını önleyici eylem planları geliştirme, uygulanmasını sağlama ve sonuçları takip etme konusunda bilgili ve tecrübelidir.</t>
  </si>
  <si>
    <t>Bu eğitim; katılımcıların kayıp ve/veya hasar kayıtlarının oluşturduğu veritabanından anlamlı sonuçlar çıkaran raporlar oluşturma, kayıp ve/veya hasar durumlarını önleyici eylem planları geliştirme, uygulanmasını sağlama ve sonuçları takip etme konusularında temel ve ileri seviyede bilgi sahibi olmalarını sağlamayı hedeflemektedir.</t>
  </si>
  <si>
    <t>Kaynak Yönetimi</t>
  </si>
  <si>
    <t>İş hedeflerini ve planlarını gerçekleştirebilmek için kaynakları periyodik olarak planlar, dağıtımını yapar ve izler. En üst düzeyde bütünsel başarıyı elde etmek için, destekleyici teknolojileri ve iş ölçümlerini kullanarak kritik kaynak ihtiyaçlarını tanımlar.</t>
  </si>
  <si>
    <t>Kesin Hesap Bilgisi</t>
  </si>
  <si>
    <t>Bina inşaatı ve onarımlarında kesin hesap işlemlerinin yürütülmesi konusunda bilgili ve tecrübelidir.</t>
  </si>
  <si>
    <t>Kompozisyon Yazma</t>
  </si>
  <si>
    <t>Bir konuyu dilbilgisi kurallarına uygun şekilde düzgün ve akıcı cümleler ve paragraflar halinde yazıya aktarma konusunda bilgili ve tecrübelidir.</t>
  </si>
  <si>
    <t>Yazılı İletişim</t>
  </si>
  <si>
    <t>Bu eğitim; katılımcıların yazılı iletişim konusunda temel ve ileri seviyede bilgi sahibi olmalarını ve uzmanlaşmalarını sağlamayı hedeflemektedir.</t>
  </si>
  <si>
    <t>Kontrat Yönetimi</t>
  </si>
  <si>
    <t>Sözleşme ya da protokollerin hazırlanmasını, düzenli bir şekilde takibini yaparak sonuçlarının belirli kalite ve zamanda elde edilmesini sağlama konusunda bilgili ve tecrübelidir.</t>
  </si>
  <si>
    <t>Kontrol</t>
  </si>
  <si>
    <t>Faaliyetlerini yürütürken kritik tüm noktalarda kontroller gerçekleştirir. Sonuçlara göre düzeltici ve önleyici faaliyetlerde bulunur.</t>
  </si>
  <si>
    <t>Sistemlerin işlemesinde kalite kontrol ve denetimin önemini bilir, tanımlı kalite kontrol ve denetim işlemlerini eksiksiz yerine getirime konusunda bilgili ve tecrübelidir.</t>
  </si>
  <si>
    <t>Koordinasyon ve Standartlaştırma</t>
  </si>
  <si>
    <t>Elde ettiği veriler ışığında ve/veya uygulamaların yerinde gözlemlenmesiyle istatistiksel veya diğer analiz yöntemlerini kullanarak standart uygulamalardan sapmaları belirleme, farklılıkların raporlanmasını sağlama, sonuçlara göre tüm uygulamalarda standartlaşmaya götürecek koordinasyonun sağlanması için gerekli iş ve işlemleri başlatma konusunda bilgili ve tecrübelidir.</t>
  </si>
  <si>
    <t>Kriz Yönetimi</t>
  </si>
  <si>
    <t>Kriz durumlarının planlaması, uygulaması, yönetimi, koordinasyonu, kontrolünü ve dokümantasyonunu yapma konusunda bilgili ve tecrübelidir.</t>
  </si>
  <si>
    <t>Risk Yönetimi</t>
  </si>
  <si>
    <t>Bu eğitim; katılımcıların risk yönetimi konusunda temel ve ileri seviyede bilgi sahibi olmalarını ve uzmanlaşmalarını sağlamayı hedeflemektedir.</t>
  </si>
  <si>
    <t>Kullanıcı Desteği</t>
  </si>
  <si>
    <t>Kullanıcıların sistemle ilgili problem yaşamamaları için gerekli çalışmaları yürütme konusunda bilgili ve tecrübelidir.</t>
  </si>
  <si>
    <t>Kullanıcı Destek İşlemleri</t>
  </si>
  <si>
    <t>Bu eğitim; katılımcıların, kullanıcı destek işlemleri hakkında temel ve ileri seviyede bilgi sahibi olmalarını sağlamayı hedeflemektedir.</t>
  </si>
  <si>
    <t>Kurum Portaline Belge Yükleme</t>
  </si>
  <si>
    <t>Kurum portaline ilgili duyuru ve belgeleri girme konusunda bilgili ve tecrübelidir.</t>
  </si>
  <si>
    <t>Kurum Portal Kullanımı</t>
  </si>
  <si>
    <t>Bu eğitim; katılımcıların, kurum portalini kullanabilmesini sağlayabilmek amacıyla temel ve ileri seviyede bilgi sahibi olmalarını sağlamayı hedeflemektedir.</t>
  </si>
  <si>
    <t>Kurumsal Farkındalık</t>
  </si>
  <si>
    <t>Kurum içindeki resmi ve gayriresmi yapıları, güç dengesini, davranış normlarını ve öncelikleri algılar ve bunlara uygun olarak çalışır. Kurumun resmi ve resmi olmayan yapılarının, hedeflerinin, normlarının, prosedür ve politikalarının farkındadır.</t>
  </si>
  <si>
    <t>Kurum Kültürü ve Kurumsal Davranış Geliştirme</t>
  </si>
  <si>
    <t>Bu eğitim; katılımcıların kurum kültürü ve kurumsal davranışın tanımı ve geliştirilmesi konularında teorik ve pratik bilgiler edinerek, kurumsal farkındalık yetkinliğini artırmalarını sağlamayı hedeflemektedir.</t>
  </si>
  <si>
    <t>Kurumsal Performans Yönetimi</t>
  </si>
  <si>
    <t>Performans yönetimi ve ilgili konularda eğitimlidir, verimlilik ve etkinlik konuları hakkında detaylı bilgiye sahiptir, kalite ve performans hedef ve göstergelerini belirleme konusunda bilgili ve tecrübelidir.</t>
  </si>
  <si>
    <t>Küçük Çaplı Onarım Bilgisi</t>
  </si>
  <si>
    <t>Projelendirme gerektirmeyen küçük çaplı onarım işlerini yapabilir.</t>
  </si>
  <si>
    <t>Kütüphane ve Yayın Kayıt İşlemleri Bilgisi</t>
  </si>
  <si>
    <t>Kütüphanede yürütülen tüm işlemlere hakimdir.</t>
  </si>
  <si>
    <t>Kütüphane ve Yayın Kayıt İşlemleri</t>
  </si>
  <si>
    <t>Bu eğitim; katılımcıların, kütüphane işlemleri konusunda temel ve ileri seviyede bilgi sahibi olmalarını sağlamayı hedeflemektedir.</t>
  </si>
  <si>
    <t>Liderlik</t>
  </si>
  <si>
    <t>Organizasyonun hedeflerini gerçekleştirmek için diğerlerinin desteğini kazanmak üzere ortam yaratma kabiliyeti vardır. Mahiyetindeki personeli etkin ve verimli bir şekilde yönlendirir.</t>
  </si>
  <si>
    <t>Mal Alımı Sözleşmelerinin Yönetimi</t>
  </si>
  <si>
    <t>Mal satın alma sözleşmelerini ve ilgili protokolleri Kurumun menfaatlerini gözetecek şekilde hazırlama konusunda bilgili ve tecrübelidir.</t>
  </si>
  <si>
    <t>Mali Analiz Bilgisi</t>
  </si>
  <si>
    <t>İlgili araçları ve yöntemleri kullanarak mali analiz yapabilir.</t>
  </si>
  <si>
    <t>Mali Yük Hesaplaması</t>
  </si>
  <si>
    <t>Ön mali kontrol sırasında alımın ya da işin nevine göre mali yük hesaplaması yapma konusunda bilgili ve tecrübelidir.</t>
  </si>
  <si>
    <t>Maliyet Duyarlılık</t>
  </si>
  <si>
    <t>Tüm harcamaları ve yatırımları optimize etmeye çalışır.</t>
  </si>
  <si>
    <t>Malzeme İhtiyaç Planlaması</t>
  </si>
  <si>
    <t>Talep doğrultusunda gereken malzemeleri planlama ve sipariş miktarları ve süresini belirleme konusunda bilgili ve tecrübelidir.</t>
  </si>
  <si>
    <t>Malzeme Muayene</t>
  </si>
  <si>
    <t>Malzeme alımlarında Muayene Teknik ve Araçları hakkında bilgi sahibidir ve numunenin sözleşme ve teknik şartnamesi uyarınca değerlendirilmesini planlama ve yönetme konusunda bilgili ve tecrübelidir.</t>
  </si>
  <si>
    <t>Mevzuat Bilgisi ve Uygulama</t>
  </si>
  <si>
    <t xml:space="preserve">Görevi kapsamındaki mevzuat ve düzenlemeleri takip eder, sürekli bilgi edinir ve etkin bir şekilde uygular. </t>
  </si>
  <si>
    <t>Mevzuat</t>
  </si>
  <si>
    <t>Bu eğitim; katılımcıların, birimlerindeki işlemleri yürütülebilmesi için ilgili birim mevzuatı ve süreçleri hakkında temel ve ileri seviyede bilgi sahibi olmalarını sağlamayı hedeflemektedir.</t>
  </si>
  <si>
    <t xml:space="preserve">Mevzuat Metni Hazırlama </t>
  </si>
  <si>
    <t>Görev alanına giren konularda, prosedürlere uygun olarak mevzuat metni hazırlar, mevzuat metinlerinde gerekli güncellemeleri yapar.</t>
  </si>
  <si>
    <t>Mimari Proje Bilgisi</t>
  </si>
  <si>
    <t>Bina inşaatı ve onarımlar için mimari proje hazırlama yöntemleri konusunda bilgili ve tecrübelidir.</t>
  </si>
  <si>
    <t>Bu eğitim; katılımcıların mimari projeler konusunda temel ve ileri seviyede bilgi sahibi olmalarını ve uzmanlaşmalarını sağlamayı hedeflemektedir.</t>
  </si>
  <si>
    <t>Mimari Uygulama Yazılımı Kullanımı</t>
  </si>
  <si>
    <t>Mimari uygulamalara ilişkin araçlara hakimdir, gelişmeleri sürekli takip eder, araştırır ve güncel, kuruma/birime uygun türevlerini etkin bir şekilde kullanma konusunda bilgili ve tecrübelidir.</t>
  </si>
  <si>
    <t>Bu eğitim; katılımcıların mimari uygulama yazılımları konusunda temel ve ileri seviyede bilgi sahibi olmalarını ve uzmanlaşmalarını sağlamayı hedeflemektedir.</t>
  </si>
  <si>
    <t>MS Excel Kullanım Bilgisi</t>
  </si>
  <si>
    <t>MS Excel yazılımı ile temel yazım, hesaplama ve tablolama özelliklerini kullanarak çeşitli çıktılar hazırlama konusunda bilgi ve tecrübe sahibidir.</t>
  </si>
  <si>
    <t>Microsoft Office Eğitimleri</t>
  </si>
  <si>
    <t>Bu eğitim; katılımcıların Word, Excel ve Powerpoint konularında temel ve ileri seviyede bilgi sahibi olmalarını ve uzmanlaşmalarını sağlamayı hedeflemektedir.</t>
  </si>
  <si>
    <t>MS Word Kullanım Bilgisi</t>
  </si>
  <si>
    <t>MS Word yazılımı ile temel yazım ve tablolama özelliklerini kullanarak çeşitli çıktılar hazırlama konusunda bilgi ve tecrübe sahibidir.</t>
  </si>
  <si>
    <t>Muhakeme (Teknik)</t>
  </si>
  <si>
    <t xml:space="preserve">Bir durum veya olaydaki önemsiz, ilgisiz noktaları önemli olanlardan ayırır, öncelikleri belirler, eksik ve fazla bilgileri tespit eder, gereksiz bilgileri ayıklar, eksikleri tamamlar. Olay ve kavramları tüm boyutlarıyla objektif değerlendirmelere tabi tutarak analiz eder. </t>
  </si>
  <si>
    <t>Muhakeme (Temel)</t>
  </si>
  <si>
    <t>İki unsur arasındaki ilişkiyi ve seviye farkını algılayarak karar verir.</t>
  </si>
  <si>
    <t>Muhasebe Mevzuatı Bilgisi</t>
  </si>
  <si>
    <t>Başta 5018 sayılı Kamu Mali Yönetimi ve Kontrol Kanunu olmak üzere Kurumun muhasebe uygulamalarına ilişkin mevzuata hakimdir.</t>
  </si>
  <si>
    <t>Muhasebe Mevzuatı</t>
  </si>
  <si>
    <t>Bu eğitim; katılımcıların muhasebe mevzuatı konusunda temel ve ileri seviyede bilgi sahibi olmalarını ve uzmanlaşmalarını sağlamayı hedeflemektedir.</t>
  </si>
  <si>
    <t>Muhasebe Prosedürleri Bilgisi</t>
  </si>
  <si>
    <t>5018 sayılı Kamu Mali Yönetimi ve Kontrol Kanunu başta olmak üzere Kurumu ilgilendiren ve muhasebeye ilişkin uygulamalara hakimdir.</t>
  </si>
  <si>
    <t>Muhasebe Prosedürleri</t>
  </si>
  <si>
    <t>Bu eğitim; katılımcıların, muhasebe işlemlerinin yürütülebilmesi için ilgili mevzuat ve süreç hakkında temel ve ileri seviyede bilgi sahibi olmalarını sağlamayı hedeflemektedir.</t>
  </si>
  <si>
    <t>Muhasebe Uygulama Yazılımı Kullanım Bilgisi</t>
  </si>
  <si>
    <t>Muhasebe kayıtlarını doğru ve tam olarak tutmak üzere muhasebe uygulama yazılımını etkin olarak kullanma konusunda bilgili ve tecrübelidir.</t>
  </si>
  <si>
    <t>Bu eğitim; katılımcıların mevcut kullanılan muhasebe uygulama yazılımlarının fonksiyonalitesi ve kullanımı konusunda temel ve ileri seviyede bilgi sahibi olmalarını ve uzmanlaşmalarını sağlamayı hedeflemektedir.</t>
  </si>
  <si>
    <t>Norm Kadro Uygulama</t>
  </si>
  <si>
    <t>Norm kadro çalışmaları konusunda deneyimli, kadroların hesaplanması konusunda bilgili ve tecrübelidir.</t>
  </si>
  <si>
    <t>Operasyonel Risk Yönetimi</t>
  </si>
  <si>
    <t>Operasyonların gerçekleştirilmesi sırasında ortaya çıkabilecek riskleri tanımlama, ilgili verilerin toplanması için alt yapıyı hazırlama, bu verilerden yola çıkarak analizlerin gerçekleştirilmesi, analiz sonuçlarına uygun önlemlerin alınması için fikir geliştirilmesi, geliştirilen fikirlerin uygulamaya konmasının planlanması ve sağlanması konusunda bilgili ve tecrübelidir.</t>
  </si>
  <si>
    <t>Bu eğitim; katılımcıların operasyonel risk yönetimi konusunda temel ve ileri seviyede bilgi sahibi olmalarını ve uzmanlaşmalarını sağlamayı hedeflemektedir.</t>
  </si>
  <si>
    <t>Optimizasyon</t>
  </si>
  <si>
    <t>Modeller oluşturarak maliyet ve süre bazında optimum çözümü doğru biçimde tespit etme konusunda bilgili ve tecrübelidir.</t>
  </si>
  <si>
    <t>Bu eğitim; katılımcıların optimizasyon konusunda temel ve ileri seviyede bilgi sahibi olmalarını ve uzmanlaşmalarını sağlamayı hedeflemektedir.</t>
  </si>
  <si>
    <t>Etkinlik Düzenleme Becerisi</t>
  </si>
  <si>
    <t>Kurumun stratejileri ve halkla ilişkiler uygulama planları gereği etkinlikler oluşturma ve koordine etme konusunda bilgili ve tecrübelidir.</t>
  </si>
  <si>
    <t>Organizasyonel Duyarlılık</t>
  </si>
  <si>
    <t>Organizasyondaki birim ve alt birimlerin görev alanlarına dair bilgi sahibidir, hangi işin hangi birimde yürütüldüğünü ana hatlarıyla bilir.</t>
  </si>
  <si>
    <t>Bu eğitim; katılımcıların organizasyondaki birim ve alt birimlerin görev alanlarına, hangi işin hangi birimde yürütüldüğüne dair bilgi edinmelerini sağlamayı hedeflemektedir.</t>
  </si>
  <si>
    <t>Ödeme Süreci İzleme ve Geliştirme</t>
  </si>
  <si>
    <t>Ödeme Kontrolü süreçlerini takip etme, Kurum stratejilerine uygun olarak sürekli geliştirme ve yeniden yapılandırma faaliyetlerini organize etme konusunda bilgili ve tecrübelidir.</t>
  </si>
  <si>
    <t>Ödeme Yönetimi</t>
  </si>
  <si>
    <t>Bu eğitim; katılımcıların, ödeme yönetimi işlemlerinin yürütülebilmesi için ilgili mevzuat ve süreç hakkında temel ve ileri seviyede bilgi sahibi olmalarını sağlamayı hedeflemektedir.</t>
  </si>
  <si>
    <t>Ödeme Süreçlerinin Performans Yönetimi</t>
  </si>
  <si>
    <t>Ödemelerin yönetimine ilişkin faaliyetlerin performansını izlemek, ölçmek, değerlendirmek üzere başarı faktörleri tanımlama ve performans göstergeleri tespit etme konusunda bilgili ve tecrübelidir.</t>
  </si>
  <si>
    <t>Teşvik, Öneri ve Ödül Sistemleri Mevzuat ve Uygulamaları Bilgisi</t>
  </si>
  <si>
    <t>Personeli teşvik etmek üzere kullanılacak ödüllü öneri vb. sistemler hakkında bilgi sahibidir ve ödül mevzuatı çerçevesinde bu tür sistemleri tasarlar.</t>
  </si>
  <si>
    <t>Teşvik, Öneri ve Ödül Sistemleri Mevzuat ve Uygulamaları</t>
  </si>
  <si>
    <t>Bu eğitim; katılımcıların öneri ve ödül sistemleri ve kamu personelinin ödüllendirilmesine ilişkin mevzuat konusunda temel ve ileri seviyede bilgi sahibi olmalarını ve uzmanlaşmalarını sağlamayı hedeflemektedir.</t>
  </si>
  <si>
    <t>Öğrenme Motivasyonu</t>
  </si>
  <si>
    <t>Kendinin ve diğerlerinin performansını geliştirmek üzere yeni bilgi, davranış ve hüner elde etmek için sürekli araştırır ve sonuçlarının işinde kullanmak üzere öğrenir.</t>
  </si>
  <si>
    <t>Öğrenme Ortamını Teşvik Etme</t>
  </si>
  <si>
    <t xml:space="preserve">Sürekli öğrenme ortamı yaratır. Değişen iş koşullarına cevap verecek ve performansı artıracak eğitim fırsatlarını görür ve değerlendirir. </t>
  </si>
  <si>
    <t>Ön Mali Kontrol Mevzuatı Bilgisi</t>
  </si>
  <si>
    <t>Ön Mali Kontrol uygulamalarına ilişkin mevzuat hakkında bilgi sahibidir.</t>
  </si>
  <si>
    <t>Ön Mali Kontrol Mevzuatı</t>
  </si>
  <si>
    <t>Bu eğitim; katılımcıların ön mali kontrol mevzuatı konusunda temel ve ileri seviyede bilgi sahibi olmalarını ve uzmanlaşmalarını sağlamayı hedeflemektedir.</t>
  </si>
  <si>
    <t>Öneri Geliştirme ve Projelendirme</t>
  </si>
  <si>
    <t>Performans göstergeleri, faaliyet sonuçları, paydaşların düşünce ve görüşleri ışığında rasyonel iyileştirme önerileri geliştirme, önerilerinin sağlayacağı faydayı analiz etme ve hayata geçirecek uygulamaları planlama konusunda bilgili ve tecrübelidir.</t>
  </si>
  <si>
    <t>Özgünlük</t>
  </si>
  <si>
    <t>Standart uygulamaların dışındaki her türlü çalışmasında özgün fikirler üretir ve uygular.</t>
  </si>
  <si>
    <t>Özgün Fikir ve Uygulama Geliştirme</t>
  </si>
  <si>
    <t>Bu eğitim; katılımcıların özgün fikir ve uygulamala geliştirme teorik ve pratik bilgiler edinerek özgünlük yetkinliğini artırmalarını sağlamayı hedeflemektedir.</t>
  </si>
  <si>
    <t>Paydaş Analizi</t>
  </si>
  <si>
    <t xml:space="preserve">Kurumla ilgili tüm gerçek ve tüzel kişilerin (sigortalı, emekli, hak sahibi, sektör temsilcileri, çalışanlar, üst yönetim, ilgili bakanlıklar ve diğer kamu kurumları vb.) fikir ve düşüncelerini toplayarak değerlendirme konusunda bilgili ve tecrübelidir. </t>
  </si>
  <si>
    <t>Bu eğitim; katılımcıların paydaş analizi konusunda temel ve ileri seviyede bilgi sahibi olmalarını ve uzmanlaşmalarını sağlamayı hedeflemektedir.</t>
  </si>
  <si>
    <t>Performans Denetimi</t>
  </si>
  <si>
    <t>Performans Denetimi sorularını ve soru ağaçlarını hazırlama, performans kriteri tespit etme, performans kriteri değerlerini ölçümleme konusunda bilgili ve tecrübelidir.</t>
  </si>
  <si>
    <t>Performans Esaslı Bütçeleme</t>
  </si>
  <si>
    <t>Gelecek dönem faaliyet ve projelerin kurumun genel stratejilerine uygun olarak tespit edilmesini takip etme ve faaliyet maliyetlerinin kontrol altında tutulmasını sağlama konusunda bilgili ve tecrübelidir.</t>
  </si>
  <si>
    <t>Performans ve Gelişim Yönetimi</t>
  </si>
  <si>
    <t>Sürecin Kapsamı</t>
  </si>
  <si>
    <t>Sürecin Amacı</t>
  </si>
  <si>
    <t>1.1</t>
  </si>
  <si>
    <t>1.2</t>
  </si>
  <si>
    <t>1.3</t>
  </si>
  <si>
    <t>1.4</t>
  </si>
  <si>
    <t>1.5</t>
  </si>
  <si>
    <t>Süreç Kaynakları</t>
  </si>
  <si>
    <t>(Unvanlar ve paralel insan kaynağı sayısı)</t>
  </si>
  <si>
    <t>Kaynak Miktarı</t>
  </si>
  <si>
    <t>No</t>
  </si>
  <si>
    <t>Bağlı Olduğu Süreç Grubu (SG) Kodu ve Adı</t>
  </si>
  <si>
    <t>SG</t>
  </si>
  <si>
    <t>S</t>
  </si>
  <si>
    <t>AS</t>
  </si>
  <si>
    <t xml:space="preserve">2.1.Sürecin İnsan Kaynakları </t>
  </si>
  <si>
    <t>1.Sürecin Genel Özellikleri</t>
  </si>
  <si>
    <t xml:space="preserve">2.2.Sürecin Ekipman Kaynakları </t>
  </si>
  <si>
    <t>(Araç-gereç, alet, makine, tesis, binek veya ticari araçlar vb.)</t>
  </si>
  <si>
    <t>Ekipman Adı</t>
  </si>
  <si>
    <t>Ağ ve İletişim Altyapısı Bakım ve Onarım</t>
  </si>
  <si>
    <t>Sürecin insan kaynaklarını gir.</t>
  </si>
  <si>
    <t xml:space="preserve">2.4.Sürecin Yazılım Kaynakları </t>
  </si>
  <si>
    <t>(Her türlü yazılım)</t>
  </si>
  <si>
    <t>Yazılım Adı</t>
  </si>
  <si>
    <t>Sürecin yazılım kaynaklarını gir.</t>
  </si>
  <si>
    <t>Süreci başlatan olayları tanımla.</t>
  </si>
  <si>
    <t>Sürecin girdilerini tanımla.</t>
  </si>
  <si>
    <t>Sürecin çıktılarını tanımla.</t>
  </si>
  <si>
    <t>Sürecin ilişkili olduğu mevzuatı tanımla.</t>
  </si>
  <si>
    <t>Olay Tanımı</t>
  </si>
  <si>
    <t>Girdi Adı</t>
  </si>
  <si>
    <t>Çıktı Adı</t>
  </si>
  <si>
    <t>İlgili Mevzuat</t>
  </si>
  <si>
    <t>İlgili Madde No</t>
  </si>
  <si>
    <t>Form Adı</t>
  </si>
  <si>
    <t>Talimat/Prosedür</t>
  </si>
  <si>
    <t>Sürecin İyileştirilmesi İçin Öneriler</t>
  </si>
  <si>
    <t>Anasayfa</t>
  </si>
  <si>
    <t>Aktivite Adı</t>
  </si>
  <si>
    <t>Aktivite Açıklaması</t>
  </si>
  <si>
    <t>Tekrar Sıklığı</t>
  </si>
  <si>
    <t>Sorumlusu</t>
  </si>
  <si>
    <t>Onaylayan</t>
  </si>
  <si>
    <t>Danışılan</t>
  </si>
  <si>
    <t>Aktarılan
(Bilgi Verilen)</t>
  </si>
  <si>
    <t>Kullanılan Doküman (Talimat, Prosedür, Form)</t>
  </si>
  <si>
    <t>Kullanılan Yazılım – Ekran</t>
  </si>
  <si>
    <t>Maliyet Unsurları</t>
  </si>
  <si>
    <t>Yetkinlik 
(En fazla 5 adet)</t>
  </si>
  <si>
    <t xml:space="preserve">Sorumlu Kişinin Almış Olması Gereken Eğitim(ler) </t>
  </si>
  <si>
    <t>Tedarikçi Marifetiyle?</t>
  </si>
  <si>
    <t>Hayır</t>
  </si>
  <si>
    <t>PERSONEL GİDERLERİ</t>
  </si>
  <si>
    <t>Personel Brüt Maaşları</t>
  </si>
  <si>
    <t>Fazla Mesai Ücretleri</t>
  </si>
  <si>
    <t>Diğer Personel Giderleri</t>
  </si>
  <si>
    <t>ÜRETİME YÖNELİK MAL VE MALZEME Giderleri</t>
  </si>
  <si>
    <t>Kereste ve Kereste Ürünleri Giderleri</t>
  </si>
  <si>
    <t>Kağıt ve Kağıt Ürünleri Giderleri</t>
  </si>
  <si>
    <t>Kimyevi Ürün Giderleri</t>
  </si>
  <si>
    <t>Kauçuk ve Plastik Ürün Giderleri( Plastik tabelalar)</t>
  </si>
  <si>
    <t>Diğer Mal ve Malzeme Giderleri</t>
  </si>
  <si>
    <t>TÜKETİME YÖNELİK MAL VE MALZEME GİDERLERİ</t>
  </si>
  <si>
    <t>Kırtasiye Giderleri</t>
  </si>
  <si>
    <t>Büro Malzemesi Giderleri</t>
  </si>
  <si>
    <t>Baskı Ve Cilt Giderleri</t>
  </si>
  <si>
    <t>Su Ve Temizlik Malzemesi Giderleri</t>
  </si>
  <si>
    <t>Temizlik Malzemesi Giderleri</t>
  </si>
  <si>
    <t>Enerji Giderleri</t>
  </si>
  <si>
    <t>Yakacak Giderleri</t>
  </si>
  <si>
    <t>Akaryakıt Ve Yağ Giderleri</t>
  </si>
  <si>
    <t>Elektrik Giderleri</t>
  </si>
  <si>
    <t>Laboratuvar Malzemesi İle Kimyevi Ve Temrinlik Malz</t>
  </si>
  <si>
    <t>Güvenlik ve Savunmaya Yönelik Mal Malz. ve Hizmet</t>
  </si>
  <si>
    <t>Bahçe Malzemesi Giderleri İle Yapım Ve Bakım Giderleri</t>
  </si>
  <si>
    <t>Diğer Tüketim Mal Ve Malzemesi Giderleri</t>
  </si>
  <si>
    <t>YOLLUKLAR</t>
  </si>
  <si>
    <t>Yurtiçi Geçici Görev Yollukları</t>
  </si>
  <si>
    <t>Yurtiçi Sürekli Görev Yollukları</t>
  </si>
  <si>
    <t>Yurtdışı Geçici Görev Yollukları</t>
  </si>
  <si>
    <t>GÖREV GİDERLERİ</t>
  </si>
  <si>
    <t>Yasal Giderler</t>
  </si>
  <si>
    <t>Mahkeme Harç Ve Giderleri</t>
  </si>
  <si>
    <t>Ödenecek Vergi, Resim, Harçlar Ve Benzeri Giderler</t>
  </si>
  <si>
    <t>İşletme Ruhsatı Ödemeleri Ve Benzeri Giderler</t>
  </si>
  <si>
    <t>Kültür Varlıkları Alımı Ve Korunması Giderleri</t>
  </si>
  <si>
    <t>Restorasyon Ve Yenileme Giderleri</t>
  </si>
  <si>
    <t>HİZMET Giderleri</t>
  </si>
  <si>
    <t>Müşavir Firma Ve Kişilere Ödemeler</t>
  </si>
  <si>
    <t>Etüt-Proje Bilirkişi Ekspertiz Giderleri</t>
  </si>
  <si>
    <t>Araştırma Ve Geliştirme Giderleri</t>
  </si>
  <si>
    <t>Bilgisayar Hizmeti Giderleri</t>
  </si>
  <si>
    <t>Müteahhitlik Hizmetleri</t>
  </si>
  <si>
    <t>Harita Yapım Ve Alım Giderleri</t>
  </si>
  <si>
    <t>Enformasyon ve raporlama giderleri</t>
  </si>
  <si>
    <t>Temizlik Hizmeti Alım Giderleri</t>
  </si>
  <si>
    <t>Özel Güvenlik Hizmet Alımı Giderleri</t>
  </si>
  <si>
    <t>Araç Kullanım Hizmet Bedeli</t>
  </si>
  <si>
    <t>Müsteri Hizmet Giderleri</t>
  </si>
  <si>
    <t>Ağaçlandırma ve Peyzaj Giderleri</t>
  </si>
  <si>
    <t>Tankerle Su Taşıma Giderleri</t>
  </si>
  <si>
    <t>Destek Hizmetleri Giderleri</t>
  </si>
  <si>
    <t>Danışmanlık Hizmet Giderleri</t>
  </si>
  <si>
    <t>Müşteri Dosyalarının Bilgisayar Ortamına Aktarılmas</t>
  </si>
  <si>
    <t>Haberleşme Giderleri</t>
  </si>
  <si>
    <t>Posta Ve Telgraf Giderleri</t>
  </si>
  <si>
    <t>Telefon Abonelik Ve Kullanım Ücretleri</t>
  </si>
  <si>
    <t>Bilgiye Abonelik Giderleri</t>
  </si>
  <si>
    <t>Haberleşme Cihazları Ruhsat Ve Kullanım Giderleri</t>
  </si>
  <si>
    <t>Uydu Haberleşme Giderleri</t>
  </si>
  <si>
    <t>Hat Kira Giderleri</t>
  </si>
  <si>
    <t>Diğer Haberleşme Giderleri</t>
  </si>
  <si>
    <t>Taşıma Giderleri</t>
  </si>
  <si>
    <t>Yolcu Taşıma Giderleri</t>
  </si>
  <si>
    <t>Yük Taşıma Giderleri</t>
  </si>
  <si>
    <t>Geçiş Ücretleri</t>
  </si>
  <si>
    <t>Diğer Taşıma Giderleri</t>
  </si>
  <si>
    <t>Tarifeye Bağlı Ödemeler</t>
  </si>
  <si>
    <t>İlan Giderleri</t>
  </si>
  <si>
    <t>Sigorta Giderleri</t>
  </si>
  <si>
    <t>Komisyon Giderleri</t>
  </si>
  <si>
    <t>Dayanıklı Mal Ve Malzeme Kiralaması Giderleri</t>
  </si>
  <si>
    <t>Taşıt Kiralaması Giderleri</t>
  </si>
  <si>
    <t>İş Makinası Kiralaması Giderleri</t>
  </si>
  <si>
    <t>Hizmet Binası Kiralama Giderleri</t>
  </si>
  <si>
    <t>Lojman Kiralama Giderleri</t>
  </si>
  <si>
    <t>Arsa Ve Arazi Kiralaması Giderleri</t>
  </si>
  <si>
    <t>Yüzer Taşıt Kiralaması Giderleri</t>
  </si>
  <si>
    <t>Hava Taşıtı Kiralaması Giderleri</t>
  </si>
  <si>
    <t>Bilgisayar ve Bilgisayar Sistemleri ve Yazılımları Kira</t>
  </si>
  <si>
    <t>Personel Servisi Kiralama Giderleri</t>
  </si>
  <si>
    <t>Diğer Kiralama Giderleri</t>
  </si>
  <si>
    <t>Kurslara Katılma ve Eğitim Giderleri</t>
  </si>
  <si>
    <t>Temsil, Ağırlama, Tören, Fuar, Organizasyon Giderlerİ</t>
  </si>
  <si>
    <t>Tanıtma, Ağırlama, Tören, Fuar, Organizasyon Giderleri</t>
  </si>
  <si>
    <t>MENKUL MAL, GAYRİMADDİ HAK ALIM, BAKIM VE ONARIM GİDERLERİ</t>
  </si>
  <si>
    <t>Menkul Mal Alım Giderleri</t>
  </si>
  <si>
    <t>Büro ve İşyeri Mal ve Malzeme Giderleri</t>
  </si>
  <si>
    <t>Büro ve İşyeri Makine ve Techizat Giderleri</t>
  </si>
  <si>
    <t>Avadanlık ve Yedek Parça Giderleri</t>
  </si>
  <si>
    <t>Yangından Korunma Malzemeleri Giderleri</t>
  </si>
  <si>
    <t>Gayrı Maddi Hak Giderleri</t>
  </si>
  <si>
    <t>Bilgisayar Yazılımı Giderleri ve Yapımları</t>
  </si>
  <si>
    <t>Fikri Hak Giderleri</t>
  </si>
  <si>
    <t>Bakım ve Onarım Giderleri</t>
  </si>
  <si>
    <t>Tefrişat Bakım ve Onarım Giderleri</t>
  </si>
  <si>
    <t>Makine Techizat Bakım ve Onarım Giderleri</t>
  </si>
  <si>
    <t>Taşıt Bakım ve Onarım Giderleri</t>
  </si>
  <si>
    <t>İş Makinası Onarım Giderleri</t>
  </si>
  <si>
    <t>Diğer Bakım ve Onarım Giderleri</t>
  </si>
  <si>
    <t>GAYRIMENKUL MAL BAKIM VE ONARIM GİDERLERİ</t>
  </si>
  <si>
    <t>Hizmet Binası Bakım ve Onarım Giderleri</t>
  </si>
  <si>
    <t>Büro Bakım ve Onarım Giderleri</t>
  </si>
  <si>
    <t>Atölye ve Tesis Binaları Bakım ve Onarım Giderleri</t>
  </si>
  <si>
    <t>Diğer Hizmet Binası Bakım ve Onarım Giderleri</t>
  </si>
  <si>
    <t>Lojman Bakım ve Onarım Giderleri</t>
  </si>
  <si>
    <t>Sosyal Tesis Bakım ve Onarım Giderleri</t>
  </si>
  <si>
    <t>Yol Bakım ve Onarımı Giderleri</t>
  </si>
  <si>
    <t>Diğer Taşınmaz Yapım, Bakım ve Onarım Giderleri</t>
  </si>
  <si>
    <t>MAMUL MAL Giderleri</t>
  </si>
  <si>
    <t>Büro Ve İşyeri Mefruşatı Giderleri</t>
  </si>
  <si>
    <t>Büro Ve İşyeri Makine Teçhizat Giderleri</t>
  </si>
  <si>
    <t>Bilgisayar Giderleri</t>
  </si>
  <si>
    <t>Laboratuar Cihazı Giderleri</t>
  </si>
  <si>
    <t>Makine Teçhizat Giderleri</t>
  </si>
  <si>
    <t>Diğer Makine Teçhizat Giderleri</t>
  </si>
  <si>
    <t>Kara Taşıtı Giderleri</t>
  </si>
  <si>
    <t>Diğer Taşıt Giderleri</t>
  </si>
  <si>
    <t>İş Makinası Giderleri</t>
  </si>
  <si>
    <t>Hareketli İş Makinası Giderleri</t>
  </si>
  <si>
    <t>GAYRİ MADDİ HAK Giderleri</t>
  </si>
  <si>
    <t>Bilgisayar Yazılımı Giderleri</t>
  </si>
  <si>
    <t>Harita,Plan,Proje Giderleri</t>
  </si>
  <si>
    <t>Plan,Proje Giderleri</t>
  </si>
  <si>
    <t>Lisans Giderleri</t>
  </si>
  <si>
    <t>GAYRIMENKUL Giderleri VE KAMULAŞTIRILMASI</t>
  </si>
  <si>
    <t>İçmesuyu Tesisi Arazi Alım ve Kamulaştırma Giderleri</t>
  </si>
  <si>
    <t>Kanalizasyon Yapımı İçin Arazi Alım ve Kamulaştırma</t>
  </si>
  <si>
    <t>Hizmet Binası İçin Arsa Alım Ve Kamulaştırma Giderleri</t>
  </si>
  <si>
    <t>İçmesuyu Tesisi Arsa Alım ve Kamulaştırma Giderleri</t>
  </si>
  <si>
    <t>Kanalizasyon Yapımı İçin Arsa Alım ve Kamulaştırma</t>
  </si>
  <si>
    <t>Hizmet Binası İçin Alım Ve Kamulaştırma Giderleri</t>
  </si>
  <si>
    <t>Lojman İçin Bina Alım ve Kamulaştırma Giderleri</t>
  </si>
  <si>
    <t>GAYRI MENKULSERMAYE ÜRETİM GİDERLERİ</t>
  </si>
  <si>
    <t>Proje Giderleri</t>
  </si>
  <si>
    <t>Malzeme Giderleri</t>
  </si>
  <si>
    <t>İnşaat Malzemesi Giderleri</t>
  </si>
  <si>
    <t>Elektrik Tesisatı Giderleri</t>
  </si>
  <si>
    <t>Sıhhi Tesisat Giderleri</t>
  </si>
  <si>
    <t>Müteahhitlik Giderleri</t>
  </si>
  <si>
    <t>Hizmet Binası Giderleri</t>
  </si>
  <si>
    <t>İçme Suyu Tesisi Yapım Giderleri</t>
  </si>
  <si>
    <t>Kanalizasyon Tesisi Yapım Giderleri</t>
  </si>
  <si>
    <t>Gayrimenkul Büyük Onarım Giderleri</t>
  </si>
  <si>
    <t>Yetkinlik Adı</t>
  </si>
  <si>
    <t>Yetkinlik Tanımı</t>
  </si>
  <si>
    <t>Eğitim Adı</t>
  </si>
  <si>
    <t>Eğitim Tanımı</t>
  </si>
  <si>
    <t>Kurum ağ ve iletişim envanterindeki tüm kalemlere ilişkin arıza ve sorunları en az birinci seviyede tespit eder, garanti ve bakım anlaşması kapsamında olan arızaları detaylı problem tanımı ile birlikte ilgili tedarikçiye iletir ve takibini yapar, belirli seviyelerdeki problemleri kendisi çözme konusunda bilgili ve tecrübelidir.</t>
  </si>
  <si>
    <t>Sistem ve Ağ Uzmanlığı</t>
  </si>
  <si>
    <t>Bu eğitim; katılımcıların Bilgi Teknolojileri sistem ve ağ uzmanlığı konusunda temel ve ileri seviyede bilgi sahibi olmalarını ve uzmanlaşmalarını sağlamayı hedeflemektedir.</t>
  </si>
  <si>
    <t>Ağ Yönetimi</t>
  </si>
  <si>
    <t>Ağ ve iletişim altyapısı mimarisi, ağ topolojisi standartları ile ağ altyapısı kaynak ve kapasite planlaması konularında bilgili ve tecrübelidir.</t>
  </si>
  <si>
    <t>Analitik Düşünme</t>
  </si>
  <si>
    <t>Olaylar ve veriler arasındaki bağlantıları kurar ve neden sonuç ilişkilerini ayırt eder. Problem çözmek ve yeni fikir geliştirmek üzere olayları ve durumları ayrıntılı, ardışık, kapsamlı şekilde ve parçalar halinde düşünebilir.</t>
  </si>
  <si>
    <t>Kavramsal Düşünme Teknikleri</t>
  </si>
  <si>
    <t>Bu eğitim; katılımcıların soyut varlıkları ve bu varlıklar arasındaki ilişkileri çözümleme kabiliyeti konularında teorik ve pratik bilgiler edinerek; karmaşık durumlarda bilgi ve teori ile birlikte sistemsel bakış açısını katarak soyut ve uzun vadeli olarak büyük resmi görebilme yetkinliklerini artırmalarını sağlamayı hedeflemektedir.</t>
  </si>
  <si>
    <t>Anket Hazırlayabilme</t>
  </si>
  <si>
    <t>Çeşitli memnuniyet anketlerini, iyileştirilmek üzere memnuniyetsiz olunan konuları tespit edebilmesi için ilgili soruları tanımlayabilir ve hazırlama konusunda bilgili ve tecrübelidir.</t>
  </si>
  <si>
    <t>Veri Toplama ve Analiz Teknikleri</t>
  </si>
  <si>
    <t>Bu eğitim; katılımcıların veri toplama ve analiz teknikleri konusunda temel ve ileri seviyede bilgi sahibi olmalarını ve uzmanlaşmalarını sağlamayı hedeflemektedir.</t>
  </si>
  <si>
    <t>Anlaşmazlık Yönetimi</t>
  </si>
  <si>
    <t>Kendisi ile ekibi, ekibi içerisinde veya diğer ekiplerle kendi ekibi arasında ortaya çıkan çatışmaları ustalıkla yöneterek idare eder</t>
  </si>
  <si>
    <t>Etkin Liderlik</t>
  </si>
  <si>
    <t>Bu eğitim; katılımcıların, farklı liderlik yaklaşımları, şimdiye kadar oluşan teoriler ışığında gelinen nokta ve bundan sonra her bireyin kendi liderlik tarzını geliştirebilmesi hakkında teorik ve pratik bilgiler edinerek liderlik yetkinliklerini artırmalarını sağlamayı hedeflemektedir.</t>
  </si>
  <si>
    <t>Araştırma Ortamı Yaratma</t>
  </si>
  <si>
    <t>Bireysel ve ekip araştırma performansını maksimize etmeye uygun organizasyon kültürünü aktif bir şekilde destekler. Çalışanların, araştırma sorumluluklarını, görevlerini ve rollerini anlamalarını ve başarılı bir şekilde gerçekleştirmelerini sağlar.</t>
  </si>
  <si>
    <t>Araştırma Teknikleri</t>
  </si>
  <si>
    <t>Değerlendirme ve inceleme yapmak üzere muhtelif kaynaklardan etkin bir şekilde bilgi toplama konusunda bilgili ve tecrübelidir.</t>
  </si>
  <si>
    <t>Arıza Tespiti</t>
  </si>
  <si>
    <t>Elektrik, mekanik, sıhhi tesisat veya yapı-inşaat problemleri ile ilgili arızaların kaynağını tespit etme ve problemleri çözme konusunda bilgili ve tecrübelidir.</t>
  </si>
  <si>
    <t>İnşaat ve Bakım İşlemleri Yönetimi</t>
  </si>
  <si>
    <t>Bu eğitim; katılımcıların inşaat araçları kalite kontrolü, inşaat kontrolü, inşaat programı değerlendirme ve inşaat proje takip ve kontrolü konularında temel ve ileri seviyede bilgi sahibi olmalarını ve söz konusu konularında uzmanlaşmalarını sağlamayı hedeflemektedir.</t>
  </si>
  <si>
    <t>Arşiv Yönetimi</t>
  </si>
  <si>
    <t>Kurum içinde belge akışı ve arşivleme faaliyetleri konusunda bilgili ve tecrübelidir.</t>
  </si>
  <si>
    <t>Doküman ve Arşiv Yönetimi</t>
  </si>
  <si>
    <t>Bu eğitim; katılımcıların, belge ve raporların kurum standartları doğrultusunda hazılanması ile belge akışı ve arşivleme faaliyetleri konularında temel ve ileri seviyede bilgi sahibi olmalarını hedeflemektedir.</t>
  </si>
  <si>
    <t>Atamaya İlişkin Mevzuat Bilgisi</t>
  </si>
  <si>
    <t>657 sayılı Devlet Memurları Kanununun atama ile ilgili hükümlerine ve atamaya ilişkin ikincil mevzuata hakimdir.</t>
  </si>
  <si>
    <t>Atama Mevzuatı</t>
  </si>
  <si>
    <t>Bu eğitim; katılımcıların 657 sayılı Devlet Memurları Kanununun atama ile ilgili hükümlerine ve atamaya ilişkin ikincil mevzuatı hakkında temel ve ileri seviyede bilgi sahibi olmalarını sağlamayı hedeflemektedir.</t>
  </si>
  <si>
    <t>Avrupa Birliği Müktesebatı Bilgisi</t>
  </si>
  <si>
    <t>Mevcut Avrupa Birliği müktesebatı konusunda bilgili ve tecrübelidir. Konuya ilişkin değişiklik ve güncellemeleri takip eder.</t>
  </si>
  <si>
    <t>Avrupa Birliği Müktesebatı</t>
  </si>
  <si>
    <t>Bu eğitim; katılımcıların Avrupa Birliği Müktesebatı konusunda uzmanlaşmalarını sağlamayı hedeflemektedir.</t>
  </si>
  <si>
    <t>Avrupa Birliği Projeleri Standartları Bilgisi</t>
  </si>
  <si>
    <t>Avrupa Birliği Projeleri Standart ve Kurallarına uygun olarak, proje başvurusu, satın alma ve fon kullanma faaliyetlerinin yürümesini ve yürütülmekte olan Avrupa Birliği finansmanlı projelerin raporlama ve koordinasyonu sağlama konusunda bilgili ve tecrübelidir.</t>
  </si>
  <si>
    <t>Bu eğitim; katılımcıların Avrupa Birliği Projeleri Standart ve Kurallarına uygun olarak, proje başvurusu, satın alma ve fon kullanma faaliyetlerinin yürümesi ve yürütülmekte olan Avrupa Birliği finansmanlı projelerin raporlama ve koordinasyonu sağlama konusunda uzmanlaşmalarını sağlamayı hedeflemektedir.</t>
  </si>
  <si>
    <t>Bakım ve Onarım Kontrol Bilgisi</t>
  </si>
  <si>
    <t>Bakım ve onarımlarda yapılan işin sözleşmeye uygun olarak yürütülmesi konusunda bilgili ve tecrübelidir.</t>
  </si>
  <si>
    <t>Banka İşlemlerinin Yönetimi</t>
  </si>
  <si>
    <t>Banka kanalıyla yapılan işlemlere ilişkin belgeleri doğru ve eksiksiz bir şekilde hazırlama, Bankadan Kuruma gönderilen belgeleri takip ve kontrol eder, Banka tarafından yapılan hatalı işlemlerin düzeltilmesini sağlama konusunda bilgili ve tecrübelidir.</t>
  </si>
  <si>
    <t>Bu eğitim; banka kanalıyla yapılan işlemlere ilişkin belgeleri doğru ve eksiksiz bir şekilde hazırlama, bankadan Kuruma gönderilen belgeleri takip ve kontrol etme, banka tarafından yapılan hatalı işlemlerin düzeltilmesini sağlama konusunda temel ve ileri seviyede bilgi sahibi olmalarını ve banka işlemlerinin yönetimi konusunda uzmanlaşmalarını sağlamayı hedeflemektedir.</t>
  </si>
  <si>
    <t>Banka Protokollerini Hazırlama</t>
  </si>
  <si>
    <t>Bankalarla imzalanacak protokolleri karşı tarafla koordinasyon içinde tasarlama, hedefler ve hukuki standartlara uygun olarak oluşturma konusunda bilgili ve tecrübelidir.</t>
  </si>
  <si>
    <t xml:space="preserve">Belirsizlik, Değişim ve Strese Karşı Tolerans </t>
  </si>
  <si>
    <t>Değişen iş ihtiyaçlarına değişik yaklaşımlar uygulamak üzere esneklik gösterir. Belirsizlik veya risk durumlarında bütünlüğünü korur, etkili kararlar alır ve ivedilikle uygulanmasını sağlar.</t>
  </si>
  <si>
    <t>Değişim Yönetimi</t>
  </si>
  <si>
    <t>Bu eğitim; katılımcıların, değişimin nedenlerini, sürecini ve sonuçlarını yönetebilecek yetkinlikleri kazanmaları ve değişimde takımlarını liderlikle yönetmelerinin sağlanmasını hedeflemektedir.</t>
  </si>
  <si>
    <t>Stratejik Yönetim</t>
  </si>
  <si>
    <t>Bu eğitim; katılımcıların stratejik yönetim konusunda temel ve ileri seviyede bilgi sahibi olmalarını ve uzmanlaşmalarını sağlamayı hedeflemektedir.</t>
  </si>
  <si>
    <t>Bilanço Hazırlama</t>
  </si>
  <si>
    <t>Kurumun bilançosunu tam ve doğu olarak zamanında hazırlayarak ilgililere ulaştırma konusunda bilgili ve tecrübelidir.</t>
  </si>
  <si>
    <t>Muhasebe</t>
  </si>
  <si>
    <t>Bu eğitim; katılımcıların muhasebe konusunda temel ve ileri seviyede bilgi sahibi olmalarını ve uzmanlaşmalarını sağlamayı hedeflemektedir.</t>
  </si>
  <si>
    <t>Bilgi Edinme Hakkı Mevzuatı Bilgisi</t>
  </si>
  <si>
    <t>Bilgi Edinme taleplerinin, Bilgi Edinme Hakkı Kanunu ve ilgili diğer mevzuata uygunluğunu değerlendirme konusunda bilgi ve tecrübe sahibidir.</t>
  </si>
  <si>
    <t>Bilgi Edinme Hakkı Mevzuatı</t>
  </si>
  <si>
    <t>Bu eğitim; katılımcıların Bilgi Edinme Hakkı Kanunu ve ilgili diğer mevzuat hakkında temel ve ileri seviyede bilgi sahibi olmalarını sağlamayı hedeflemektedir.</t>
  </si>
  <si>
    <t>Bilgi Paylaşımı</t>
  </si>
  <si>
    <t>İşe yönelik olarak edindiği bilgileri çalışma arkadaşları ya da görüşüne başvuranlar ile paylaşır.</t>
  </si>
  <si>
    <t>Takım Çalışması</t>
  </si>
  <si>
    <t>Bu eğitim; katılımcıların takım çalışması konusunda teorik ve pratik bilgiler edinerek ekip/takım çalışması ve bilgi paylaşımı yetkinliğini artırmalarını sağlamayı hedeflemektedir.</t>
  </si>
  <si>
    <t>Bilgi Sistemi Kullanma</t>
  </si>
  <si>
    <t>Görev alanına giren konularla ilgili işlemleri mevcut veritabanlarını ve uygulama yazılımlarını kullanarak hızlı ve doğru bir şekilde yapma konusunda bilgili ve tecrübelidir.</t>
  </si>
  <si>
    <t>Bu eğitim, katılımcıların görev alanlarına giren konularla ilgili işlemleri mevcut uygulama yazılımlarını kullanarak gerçekleştirmelerini sağlayacak temel ve ileri seviyede bilgilendirmenin yapılmasını hedeflemektedir.</t>
  </si>
  <si>
    <t>Bilgi Teknolojileri Stratejisi Geliştirme</t>
  </si>
  <si>
    <t>Kurumun etkinliğini artıracak bilgi teknolojileri stratejileri geliştirme ve diğer birimleri bu doğrultuda yönlendirme konusunda bilgili ve tecrübelidir.</t>
  </si>
  <si>
    <t>Bilgi Toplama ve Organizasyonu</t>
  </si>
  <si>
    <t>Kendisinin ve diğerlerinin kullanımı için bilgiyi tanımlar, bilgi akışını izler, bilgiyi sistematik olarak toplar ve organize eder.</t>
  </si>
  <si>
    <t xml:space="preserve">BİMER ve Bilgi Edinme Hattı Yazılımı Kullanım Bilgisi </t>
  </si>
  <si>
    <t>BİMER ve Bilgi Edinme Hattı yazılımlarını kullanarak vatandaşlardan gelen soruları cevaplama ve/veya ilgili birimlere yönlendirme konusunda bilgili ve tecrübelidir.</t>
  </si>
  <si>
    <t>BİMER ve Bilgi Edinme Hattı Yazılımı Eğitimi</t>
  </si>
  <si>
    <t>Bu eğitim; katılımcıların BİMER ve Bilgi Edinme Hattı yazılımlarını kullanarak vatandaşlardan gelen soruları cevaplama ve/veya ilgili birimlere yönlendirme konusunda temel ve ileri seviyede bilgi sahibi olmalarını sağlamayı hedeflemektedir.</t>
  </si>
  <si>
    <t>Bireysel Performans İyileştirme</t>
  </si>
  <si>
    <t>Çalışanların hedef gerçekleşmelerini takip etme performans değerlendirici ile iş birliği yaparak düşük performansın nedenlerini araştırma ve iyileştirmeye yönelik tedbirler geliştirme konusunda bilgili ve tecrübelidir.</t>
  </si>
  <si>
    <t>Performans Yönetimi</t>
  </si>
  <si>
    <t>Bu eğitim; katılımcıların performans yönetimi konusunda temel ve ileri seviyede bilgi sahibi olmalarını ve uzmanlaşmalarını sağlamayı hedeflemektedir.</t>
  </si>
  <si>
    <t>Bordrolama</t>
  </si>
  <si>
    <t>Personelin maaş, ücret, fazla mesai, tedavi yardımı ve sair paralı haklarına dair tahakkukları yapma ve bordro düzenleme konusunda bilgili ve tecrübelidir.</t>
  </si>
  <si>
    <t>Personel Özlük İşlemleri</t>
  </si>
  <si>
    <t>Bu eğitim; katılımcıların, personel özlük işlemlerinin yürütülebilmesi için ilgili mevzuat ve süreç hakkında temel ve ileri seviyede bilgi sahibi olmalarını sağlamayı hedeflemektedir.</t>
  </si>
  <si>
    <t>BT Güvenlik Yönetimi</t>
  </si>
  <si>
    <t>Kurumca yürütülen BT ile ilintili tüm hizmetlerin güvenlik boyutunun analizini yapar, olası güvenlik açıklarını, riskleri ve tehdit unsurlarını belirler, değerlendirir. Güvenlik Risk Analizi konusunda uluslararası yaklaşım ve yöntemler konusunda bilgili ve tecrübelidir.</t>
  </si>
  <si>
    <t>BT Güvenliği Uzmanlığı</t>
  </si>
  <si>
    <t>Bu eğitim; katılımcıların dünyaca kabul görmüş bilgi sistemleri güvenlik politikaları, standartları ve uygulamaları konularında temel ve ileri seviyede bilgi sahibi olmalarını ve BT ile ilintili tüm hizmetlerin güvenlik boyutu analizi, olası risk açıklarının, risklerin ve tehdit unsurlarının belirlenmesi konularında uzmanlaşmalarını sağlamayı hedeflemektedir.</t>
  </si>
  <si>
    <t>Dünyaca kabul görmüş bilgi sistemleri güvenlik politikaları, standartları ve uygulamaları konusunda bilgili ve tecrübelidir.</t>
  </si>
  <si>
    <t>Yazılım kalite güvencesi ve konfigürasyon yönetimi konularında deneyimlidir, uluslararası yazılım standartları konusunda bilgili ve tecrübelidir.</t>
  </si>
  <si>
    <t>BT Kalite Güvence ve Konfigurasyon Yönetimi</t>
  </si>
  <si>
    <t>Bu eğitim; katılımcıların uluslararası yazılım kalite standartları konusunda temel ve ileri seviyede bilgi sahibi olmalarını ve yazılım kalite güvencesi ve konfigürasyon yönetimi konularında uygulamaya yönelik olarak uzmanlaşmalarını sağlamayı hedeflemektedir.</t>
  </si>
  <si>
    <t>BT Servis Yönetimi</t>
  </si>
  <si>
    <t>Uluslararası standartlarda olay/sorun veritabanının tasarlanmasını ve güncel tutulmasını sağlama, bilgisayar destekli araçları kullanarak değişiklik taleplerinin takibini yapma değişiklik raporları oluşturma ve değerlendirme konusunda bilgili ve tecrübelidir.</t>
  </si>
  <si>
    <t>Bu eğitim; katılımcıların uluslararası BT Servis Yönetimi standartlarını öğrenmelerini, BT Servis Yönetimi konusunda ideal süreç ve organizasyon yapısına yönelik olarak uygulamaya dönük uzmanlaşmalarını sağlamayı hedeflemektedir.</t>
  </si>
  <si>
    <t>Bülten Tasarım Becerisi</t>
  </si>
  <si>
    <t>Bülten çıkarımı sırasında kapak sayfasını ve diğer sayfaların, içeriği, yazıları ve resimlerinin yerleşim tasarımını ön plana çıkması gerekenlere göre yapma konusunda bilgili ve tecrübelidir.</t>
  </si>
  <si>
    <t>Grafik Tasarımı</t>
  </si>
  <si>
    <t>Bu eğitim; katılımcıların, özellikle Kurumun bülten ve ilanlarının tasarlanması konusunda temel ve ileri seviyede bilgi sahibi olmalarını ve grafik tasarımı konusunda uzmanlaşmlarını sağlamayı hedeflemektedir.</t>
  </si>
  <si>
    <t>Bütçe Mevzuatı Bilgisi</t>
  </si>
  <si>
    <t>Başta 5018 sayılı Kamu Mali Yönetimi ve Kontrol Kanunu olmak üzere Kurumu ilgilendiren ve bütçeye ilişkin mevzuata hakimdir.</t>
  </si>
  <si>
    <t>Bütçe Mevzuatı</t>
  </si>
  <si>
    <t>Bu eğitim; katılımcıların başta 5018 sayılı Kamu Mali Yönetimi ve Kontrol Kanunu olmak üzere Kurumu ilgilendiren ve bütçeye ilişkin mevzuat hakkında temel ve ileri seviyede bilgi sahibi olmalarını sağlamayı hedeflemektedir.</t>
  </si>
  <si>
    <t>5018 sayılı Kamu Mali Yönetimi ve Kontrol Kanunu başta olmak üzere Kurumu ilgilendiren ve bütçeye ilişkin uygulamalara hakimdir.</t>
  </si>
  <si>
    <t>Bütçe Prosedürleri</t>
  </si>
  <si>
    <t>Bu eğitim; katılımcıların 5018 sayılı Kamu Mali Yönetimi ve Kontrol Kanunu uygulamaları başta olmak üzere Kurumu ilgilendiren ve bütçeye ilişkin uygulamalar konusunda temel ve ileri seviyede bilgi sahibi olmalarını sağlamayı hedeflemektedir.</t>
  </si>
  <si>
    <t>Bütçe ve Planlama</t>
  </si>
  <si>
    <t>Kurum ya da birimin bütçesini gerçekçi verilere dayanarak, geçmiş finansal verileri göz önünde bulundurarak oluşturma ve takip etme konusunda bilgili ve tecrübelidir.</t>
  </si>
  <si>
    <t>Bu eğitim; katılımcıların, Kurum ya da birimin bütçesinin gerçekçi verilere dayanarak ve geçmiş finansal veriler göz önünde bulundurularak oluşturulması ve takip edilmesi konusunda temel ve ileri seviyede bilgi sahibi olmalarını sağlamayı hedeflemektedir.</t>
  </si>
  <si>
    <t>Bütünsel Bakış</t>
  </si>
  <si>
    <t xml:space="preserve">Bir olaya ya da duruma farklı açılardan yaklaşabilir, tüm yönleri büyük resmi kavrar </t>
  </si>
  <si>
    <t>Süreç Yönetimi</t>
  </si>
  <si>
    <t>Bu eğitim; katılımcıların süreç yönetimi konusunda temel ve ileri seviyede bilgi sahibi olmalarını ve uzmanlaşmalarını sağlamayı hedeflemektedir.</t>
  </si>
  <si>
    <t xml:space="preserve">Olaylara farklı açılardan yaklaşabilir, tüm yönleri büyük resmi kavrayabilir. </t>
  </si>
  <si>
    <t>Kurum politika, strateji, yaklaşım ve süreçlerini bütünsel olarak değerlendirir, kurumsal fonksiyonların birbirleri ile ilişkilerini ve birbirlerine olan etkilerini algılar.</t>
  </si>
  <si>
    <t>Ceza Hukuku Bilgisi</t>
  </si>
  <si>
    <t>Kamu personelini kapsayan ceza hukuku mevzuatına hakimdir.</t>
  </si>
  <si>
    <t>Ceza Hukuku</t>
  </si>
  <si>
    <t>Bu eğitim; katılımcıların Ceza Hukuku hakkında temel ve ileri seviyede bilgi sahibi olmalarını sağlamayı hedeflemektedir.</t>
  </si>
  <si>
    <t>Çağrı Merkezi Arayüz Tasarımı</t>
  </si>
  <si>
    <t>Vatandaş beklenti ve gereksinimlerinden yola çıkarak ve operatörlerin sistemi en verimli şekilde kullanmalarını teminen, çağrı merkezi sistemlerinin operatör kullanıcı arayüzlerinin tasarımını yapma konusunda bilgili ve tecrübelidir.</t>
  </si>
  <si>
    <t>CRM Uygulamaları</t>
  </si>
  <si>
    <t>Bu eğitim; katılımcıların, çağrı merkezi sistemlerinin operatör kullanıcı arayüzlerinin tasarımı ile çağrı merkezine e-posta yolu ile ulaşan vatandaşların taleplerini alma, sisteme işleme ve gereken yönlendirmeleri yaparak cevap almalarını sağlama konularında temel ve ileri seviyede bilgi sahibi olmalarını ve CRM uygulamaları konusunda uzmanlaşmalarını sağlamayı hedeflemektedir.</t>
  </si>
  <si>
    <t>Çağrı Merkezi Talep Yönlendirme</t>
  </si>
  <si>
    <t>Çağrı Merkezine e-posta yolu ile ulaşan vatandaşların taleplerini alma, sisteme işleme ve gereken yönlendirmeleri yaparak cevap almalarını sağlama konusunda bilgili ve tecrübelidir.</t>
  </si>
  <si>
    <t>Çağrı ve Yardım Merkezi Çalışmalarını Değerlendirme</t>
  </si>
  <si>
    <t>Çağrı ve Yardım Merkezi çalışmalarını, belirlenmiş performans göstergeleri ve kalite standartları üzerinden izler ve değerlendirerek iyileştirici, önleyici ve düzeltici eylem planlarına dönüştürme konusunda bilgili ve tecrübelidir.</t>
  </si>
  <si>
    <t>Çalışan Odaklılık</t>
  </si>
  <si>
    <t>Çalışanların beklentilerini ve ihtiyaçlarını doğru olarak belirler, uygun çalışma şartları sağlar.</t>
  </si>
  <si>
    <t>İnsan Kaynakları Yönetimi</t>
  </si>
  <si>
    <t>Bu eğitim; katılımcıların çalışanların beklentilerinin ve ihtiyaçlarının doğru olarak belirlenmesini ve uygun çalışma şartlarının yaratılması konularında teorik ve pratik bilgiler edinmesi ve norm kadro çalışmaları konusunda temel ve ileri seviyede bilgi sahibi olmaları ve uzmanlaşmalarını sağlamayı hedeflemektedir.</t>
  </si>
  <si>
    <t>Çalışanları Yönlendirme ve Motive Etme</t>
  </si>
  <si>
    <t>Çalışanları kurum amaçları doğrultusunda yönlendirir, performanslarını artırıcı yaklaşımları tutarlı bir şekilde uygular, en üst düzeyde yetkilendirildikleri ve performans gösterdikleri bir ortam yaratır.</t>
  </si>
  <si>
    <t>Çeviri Yapma</t>
  </si>
  <si>
    <t>Yabancı dile çevrilmesi gereken her türlü yazılı dokümanı doğru ve uygun şekilde istenilen dile çevirme konusunda bilgili ve tecrübelidir.</t>
  </si>
  <si>
    <t>Tercümanlık</t>
  </si>
  <si>
    <t>Bu eğitim; katılımcıların tercümanlık konusunda temel ve ileri seviyede bilgi sahibi olmalarını ve uzmanlaşmalarını sağlamayı hedeflemektedir.</t>
  </si>
  <si>
    <t>Dayanıklılık</t>
  </si>
  <si>
    <t>Zor koşullar (uzun seyahatler, işin yoğun olduğu dönemlerde fazla mesai, vb.) altında bedensel ve ruhsal bütünlüğünü korur ve çalışmalarını aksatmaz.</t>
  </si>
  <si>
    <t>Bireysel Motivasyon ve Performans Teknikleri</t>
  </si>
  <si>
    <t>Bu eğitim; katılımcıların motivasyonlarını artıracak uygulamalarla motivasyonu sağlamanın ve performansı artırma konularında teorik ve pratik bilgiler edinerek bireysel motivasyon ve performans teknikleri konularında yetkinliklerini artırmalarını sağlamayı hedeflemektedir.</t>
  </si>
  <si>
    <t>Organizasyonda yeniliklerin ve değişimin desteklenmesi için yöntemler geliştirir.</t>
  </si>
  <si>
    <t>Denetleme</t>
  </si>
  <si>
    <t>Gerektiği sıklıkta tüm çalışmaları amaca uygunluk, ekonomiklik, zamanındalık, kalite, maliyet vb. yönlerden denetler.</t>
  </si>
  <si>
    <t>Kontrol ve Denetim</t>
  </si>
  <si>
    <t>Bu eğitim; katılımcıların, kontrol ve denetim faaliyetlerini gerçekleştirebilmek üzere ilgili mevzuat ve süreç hakkında temel ve ileri seviyede bilgi sahibi olmalarını ve uzmanlaşmalarını sağlamayı hedeflemektedir.</t>
  </si>
  <si>
    <t>Depo Kayıt Yönetimi</t>
  </si>
  <si>
    <t>Depo içerisindeki malzemelerin listelerini düzenli olarak tutar, giriş çıkışları düzenli olarak sisteme işleme konusunda bilgili ve tecrübelidir.</t>
  </si>
  <si>
    <t>Kamu İhale Mevzuatı ve Tedarik Yönetimi</t>
  </si>
  <si>
    <t>Bu eğitim; katılımcıların başta 4734 Sayılı Kamu İhale Kanunu ve 5018 Sayılı Kamu Mali Yönetimi ve Kontrol Kanununun ilgili bölümleri olmak üzere ilgili mevzuat hakkında temel ve ileri seviyede bilgi sahibi olmalarını, ihtiyaç planlama ve tedarik yönetimi yapmaya yönelik yetkinlik geliştirmelerini ve satın almaya ilişkin  uygulamalarda uzmanlaşmalarını sağlamayı hedeflemektedir.</t>
  </si>
  <si>
    <t>Detaylara Önem Verme</t>
  </si>
  <si>
    <t>Kesin ve doğru bilgiye ulaşmak için gerekli detayları araştırır ve itinayla değerlendirir.</t>
  </si>
  <si>
    <t>İşle ilgili detayları doğru bir şekilde ele alır, bütüne bakarken detayları gözden kaçırmaz ve sorumluluk gösterir.</t>
  </si>
  <si>
    <t>Kurum Dışı İlişkiler Geliştirme</t>
  </si>
  <si>
    <t>Kurumun stratejilerini gerçekleştirmek üzere kurum dışı kişiler ve kurumların desteğini kazanmak üzere iyi ilişkiler kurar</t>
  </si>
  <si>
    <t>İletişim Becerilerinin Geliştirilmesi</t>
  </si>
  <si>
    <t>Bu eğitim; katılımcıların iletişim becerileri konularında teorik ve pratik bilgiler edinerek çatışma yönetimi, dış ilişkiler, empati, eşdüzey ilişkiler, etkili iletişim ve ikna, iletişim araçlarını kullanabilme, iletişim becerileri (teknik), iletişim becerileri (yönetsel), iletişim kanalı seçimi ve oluşturma, iletişim ve ilişki kurma, iletişim yönetimi, iletişim yönlendirme, sakinlik/soğukkanlılık, sosyal olma, sözlü iletişim ve etki yaratma (temel), sözlü iletişim ve etki yaratma (yönetsel), temsil yeteneği, üst yönetici ilişkileri konularında yetkinliklerini artırmalarını sağlamayı hedeflemektedir.</t>
  </si>
  <si>
    <t>Disiplin Mevzuatı Bilgisi</t>
  </si>
  <si>
    <t>Devlet memuru statüsünde çalışan personelin tabi olduğu disiplin mevzuatına hakimdir.</t>
  </si>
  <si>
    <t>Disiplin Mevzuatı</t>
  </si>
  <si>
    <t>Bu eğitim; katılımcıların devlet memuru statüsünde çalışan personelin tabi olduğu disiplin mevzuatı hakkında temel ve ileri seviyede bilgi sahibi olmalarını sağlamayı hedeflemektedir.</t>
  </si>
  <si>
    <t>Satınalma Yöntemleri Bilgisi</t>
  </si>
  <si>
    <t>Satınalmaları Kamu İhale Mevzuatına uygun olarak gerçekleştirme konusunda bilgili ve tecrübelidir.</t>
  </si>
  <si>
    <t>Donanım Bakım ve Onarım</t>
  </si>
  <si>
    <t>Kurum donanım envanterindeki tüm kalemlere ilişkin arıza ve sorunları en az birinci seviyede tespit etme, garanti ve bakım anlaşması kapsamında olan arızaları detaylı problem tanımı ile birlikte ilgili tedarikçiye iletme ve takibini yapma, belirli seviyelerdeki problemleri kendisi çözme konusunda bilgili ve tecrübelidir.</t>
  </si>
  <si>
    <t>Donanım Yönetimi</t>
  </si>
  <si>
    <t>Bu eğitim; katılımcıların sunucu donanım mimarileri ile donanım kaynak ve kapasite planlaması, ağ topolojisi standartları ve ağ bileşenlerinin yönetimi konusunda temel ve ileri seviyede bilgi sahibi olmalarını ve donnım yönetimi konusunda uzmanlaşmalarını sağlamayı hedeflemektedir.</t>
  </si>
  <si>
    <t>Sunucu donanım mimarileri ile donanım kaynak ve kapasite planlaması, ağ topolojisi standartları ve ağ bileşenlerinin yönetimi konusunda bilgili ve tecrübelidir.</t>
  </si>
  <si>
    <t>E-Bütçe Programı Kullanım Bilgisi</t>
  </si>
  <si>
    <t>Maliye Bakanlığı tarafından hazırlanan e-Bütçe programı hakkında eğitim almıştır ve programa veri girişleri yapma konusunda bilgili ve tecrübelidir.</t>
  </si>
  <si>
    <t>E-Bütçe Uygulaması</t>
  </si>
  <si>
    <t>Bu eğitim; katılımcıların Maliye Bakanlığı tarafından hazırlanan e-Bütçe programına veri girişi yapma ve programı fonksiyonel olarak kullanabilme konusunda temel ve ileri seviyede bilgi sahibi olmalarını hedeflemektedir.</t>
  </si>
  <si>
    <t>Eğitim Gereksinim Analizi</t>
  </si>
  <si>
    <t>Personelin eğitim ihtiyaçlarını gerek kurum stratejileri doğrultusunda personele yeni yetenekler ve bakış açıları kazandırmak, gerekse düşük performanslı alanlarda personeli geliştirmek üzere analiz etme konusunda bilgili ve tecrübelidir.</t>
  </si>
  <si>
    <t>Eğitim İhtiyaç Analizi ve Planlaması</t>
  </si>
  <si>
    <t>Bu eğitim; katılımcıların, personelin eğitim ihtiyaçlarının analiz edilmesi ve eğitim kaynak planlamasının yapılması konularında temel ve ileri seviyede bilgi sahibi olmalarını hedeflemektedir.</t>
  </si>
  <si>
    <t>Eğitim Planlama</t>
  </si>
  <si>
    <t>Eğitim Programına alınmış olan eğitim başlıklarının Kurumun ihtiyaçlarına en uygun şekilde zaman ve kaynak planlamasını yapma ve eğitim takvimini oluşturma konusunda bilgili ve tecrübelidir.</t>
  </si>
  <si>
    <t>Ekip/Takım Çalışması</t>
  </si>
  <si>
    <t>İş birliği ve dayanışma içinde çalışarak ekibin hedeflerine ulaşmasında aktif rol alır. Çalışma arkadaşlarıyla arasındaki etkileşimi olumludur, uyumlu ve geçimli bir tavır sergiler.</t>
  </si>
  <si>
    <t>Elektrik Proje Bilgisi</t>
  </si>
  <si>
    <t>Çalışmalarını bina inşaatı ve onarımlar için elektrik projesi hazırlama prosedürüne uygun olarak gerçekleştirir.</t>
  </si>
  <si>
    <t>Empati</t>
  </si>
  <si>
    <t>İlişki içerisinde bulunduğu kişilerin duygu ve düşüncelerini anlamaya ve ihtiyaçlarını gidermeye yönelik çalışmalar yapmaya meyillidir.</t>
  </si>
  <si>
    <t>Eşdüzey İlişkiler</t>
  </si>
  <si>
    <t>Kendisi ile aynı düzeyde bulunan yöneticiler ile sorumluluk alanındaki faaliyetleri sağlıklı yürütmek üzere ilişkilerini iyi yönde geliştirir.</t>
  </si>
  <si>
    <t>Etkili İletişim ve İkna</t>
  </si>
  <si>
    <t>Kurum içinde ve dışında etkili ilişkiler geliştirir, açık ve dürüst davranarak ve üstün iletişim becerileri sergileyerek karşısındakileri ikna eder.</t>
  </si>
  <si>
    <t>Etkili Karar Verme</t>
  </si>
  <si>
    <t>Olayları ve sorunları analiz ederek Kurum vizyonu, stratejisi ve değerleri doğrultusunda etkin kararlar alır.</t>
  </si>
  <si>
    <t>Etkin Çalışma Ortamı Yaratma</t>
  </si>
  <si>
    <t xml:space="preserve">Sürekli aktif, hareketli, çalışan, üreten, olumsuz durumlarda bile motivasyonun kolay kolay kaybedilmediği, kişilerin uyumlu ve isteyerek çalıştığı, koordinasyonun sağlandığı  sürdürülebilir bir iş ortamı yaratır.   </t>
  </si>
  <si>
    <t>Etkin Hedef Belirleme</t>
  </si>
  <si>
    <t>Kurum stratejileri ve hedefleri doğrultusunda birimi için doğru ve verimliliği artırıcı hedefler belirleme konusunda bilgili ve tecrübelidir.</t>
  </si>
  <si>
    <t>Mali Kontrol Bilgisi</t>
  </si>
  <si>
    <t>Ödeme taleplerinin kontrolü ve değerlendirmesi konusunda bilgili ve tecrübelidir.</t>
  </si>
  <si>
    <t>Fatura Kontrolü Prosedürü</t>
  </si>
  <si>
    <t>Bu eğitim; katılımcıların, ödeme taleplerinin kontrolü ve değerlendirilmesi konularında temel ve ileri seviyede bilgi sahibi olmalarını sağlamayı hedeflemektedir.</t>
  </si>
  <si>
    <t>Fayda Maliyet Analizi</t>
  </si>
  <si>
    <t>Bir yatırım, proje veya düzenleme ile ilgili elde edilecek faydalar ile gerçekleşecek maliyetleri karşılaştırarak karar alma konusunda bilgili ve tecrübelidir.</t>
  </si>
  <si>
    <t>Yatırım Yönetimi</t>
  </si>
  <si>
    <t>&lt;&gt;</t>
  </si>
  <si>
    <t>Fikir Üretme/Öneri Geliştirme</t>
  </si>
  <si>
    <t>Problemleri, tespit etmek, önlemek, çözmek veya mevcut durumu daha iyiye doğru geliştirmek üzere sürekli fikir üretir, öneriler geliştirir.</t>
  </si>
  <si>
    <t>Problem Çözme Teknikleri</t>
  </si>
  <si>
    <t>Bu eğitim; katılımcıların fikir üretme, karar alma, muhakeme, sağduyu, yorumlama ve değerlendirme ve tahmin yöntemleri konularında temel ve ileri seviyede bilgi sahibi olmalarını ve problem çözme teknikleri yetkinliklerinin artırılmasını sağlamayı hedeflemektedir.</t>
  </si>
  <si>
    <t>Finansal Planlama</t>
  </si>
  <si>
    <t>Kurum stratejilerinin finansal etkilerini belirleme, finansal modeller geliştirerek daha etkin finansal planlamanın yapılmasını sağlama konusunda bilgili ve tecrübelidir.</t>
  </si>
  <si>
    <t>Finans Yönetimi</t>
  </si>
  <si>
    <t>Bu eğitim; katılımcıların, finansal planlama, finansal tablo analizi, finansman tablosu hazırlama, mali analiz, yatırım araçları ve portföy yönetimi konularında temel ve ileri seviyede bilgi sahibi olmalarını sağlamayı hedeflemektedir.</t>
  </si>
  <si>
    <t>Finansal Tablo Analizi</t>
  </si>
  <si>
    <t>İşlem/Aktivite anlamına gelir, ne yapıldığını açıklar. (Yetkili İmza/Onay var ise rengini açık mavi olarak değiştirip</t>
  </si>
  <si>
    <t>İçine onayı veren pozisyon/görev unvanı adını yazınız.)</t>
  </si>
  <si>
    <t>Kritik/Hassas İşlem/Aktivite. (Hassas Görev Broşürü'ne göre belirleyiniz.)</t>
  </si>
  <si>
    <t>İş Süreçleri Tamamlandıktan Sonra Doldurulacaktır.</t>
  </si>
  <si>
    <t>3.5.Süreçte Kullanılan Yazılı Talimat/Prosedür</t>
  </si>
  <si>
    <t>3.6.Süreçte Kullanılan Form</t>
  </si>
  <si>
    <t xml:space="preserve">Sürecin talimat ve prosedürlerini gir. </t>
  </si>
  <si>
    <t>Sürecin formlarını gir.</t>
  </si>
  <si>
    <r>
      <t xml:space="preserve">Kaynak Miktarı </t>
    </r>
    <r>
      <rPr>
        <b/>
        <sz val="10"/>
        <color rgb="FFFF0000"/>
        <rFont val="Gill Sans MT"/>
        <family val="2"/>
      </rPr>
      <t>(İş Süreçleri Tamamlandıktan Sonra Doldurulacaktır)</t>
    </r>
  </si>
  <si>
    <t>Görev Adı</t>
  </si>
  <si>
    <t>İletişimde  Bulunduğu Görev Adı</t>
  </si>
  <si>
    <t>Çift Yönlü</t>
  </si>
  <si>
    <t>_</t>
  </si>
  <si>
    <t>Yazılı ve Sözlü</t>
  </si>
  <si>
    <t>Bilgi Verme, Bilgi Alma, Rapor Verme, Onay Alma</t>
  </si>
  <si>
    <t>Arşiv İşlemleri Süreci</t>
  </si>
  <si>
    <t>Arşiv İşlemleri</t>
  </si>
  <si>
    <t>Arşiv Görevlisi</t>
  </si>
  <si>
    <t>Müdür Yardımcısı</t>
  </si>
  <si>
    <t>Arşiv Servis Sorumlusu</t>
  </si>
  <si>
    <t xml:space="preserve">Müdür  </t>
  </si>
  <si>
    <t>Arşiv Defteri</t>
  </si>
  <si>
    <t>Dosyanın Kapanması</t>
  </si>
  <si>
    <t>Arşiv Onayının alınması</t>
  </si>
  <si>
    <t>Milli Emlak Müdürlüğü Birim Yönergesi</t>
  </si>
  <si>
    <t>Servis Sorumlusu</t>
  </si>
  <si>
    <t>Dosyaların Arşive Kaldırılması</t>
  </si>
  <si>
    <t>Arşivleme ile İlgili Bütün Süreçleri Kapsar</t>
  </si>
  <si>
    <t xml:space="preserve">              Arşiv İşlemleri Süreci İletişim Akış Diyagramı</t>
  </si>
  <si>
    <t>Milli Emlak Müdürlüğü İdare Servisi</t>
  </si>
  <si>
    <t>Bilgisayar</t>
  </si>
  <si>
    <t>MEOP- I   (Milli Emlak Otomasyon Projesi-Evrak Modülü)</t>
  </si>
  <si>
    <t>MEOP- II  (Milli Emlak Otomasyon Projesi/Taşınmaz Modülü)</t>
  </si>
  <si>
    <t>Devlet Arşiv Hizmetleri Hakkında Yönetmelik</t>
  </si>
  <si>
    <t>Mevlut YILDIZ</t>
  </si>
  <si>
    <t>mevlut_yildiz@milliemlak.gov.tr</t>
  </si>
  <si>
    <t>Uzman</t>
  </si>
  <si>
    <t>Hazırlayan: Mevlut YILDIZ</t>
  </si>
  <si>
    <t>Onaylayan: Ali KORKMAZ</t>
  </si>
  <si>
    <t>Sürecin ekipman ve donanım kaynaklarını gir.</t>
  </si>
  <si>
    <t>Dosyaların arşive kaldırılması</t>
  </si>
  <si>
    <t>Arşiv onayının alınması</t>
  </si>
  <si>
    <t>Arşiv işlemleri</t>
  </si>
  <si>
    <t>Ara Sıra</t>
  </si>
  <si>
    <t>Elden çıkarma servis görevlisi</t>
  </si>
  <si>
    <t>Milli Emlak Müdürü</t>
  </si>
  <si>
    <t>İşlem Yönergesi</t>
  </si>
  <si>
    <t>Arşiv Yönetimi-Bilgi Paylaşımı</t>
  </si>
  <si>
    <t xml:space="preserve">MEOP </t>
  </si>
  <si>
    <t>Arşiv Yönetim</t>
  </si>
  <si>
    <t>Seçilen Dosyalara Arşiv Numarası Verilmesi</t>
  </si>
  <si>
    <t>Verilen Numaraların Arşiv Defterine Kaydedilmesi (meop kayıt)</t>
  </si>
</sst>
</file>

<file path=xl/styles.xml><?xml version="1.0" encoding="utf-8"?>
<styleSheet xmlns="http://schemas.openxmlformats.org/spreadsheetml/2006/main" xmlns:mc="http://schemas.openxmlformats.org/markup-compatibility/2006" xmlns:x14ac="http://schemas.microsoft.com/office/spreadsheetml/2009/9/ac" mc:Ignorable="x14ac">
  <fonts count="43">
    <font>
      <sz val="11"/>
      <color theme="1"/>
      <name val="Gill Sans MT"/>
      <family val="2"/>
      <charset val="162"/>
    </font>
    <font>
      <b/>
      <sz val="11"/>
      <color indexed="8"/>
      <name val="Gill Sans MT"/>
      <family val="2"/>
      <charset val="162"/>
    </font>
    <font>
      <sz val="10"/>
      <color indexed="8"/>
      <name val="Gill Sans MT"/>
      <family val="2"/>
      <charset val="162"/>
    </font>
    <font>
      <i/>
      <sz val="10"/>
      <color indexed="23"/>
      <name val="Gill Sans MT"/>
      <family val="2"/>
      <charset val="162"/>
    </font>
    <font>
      <b/>
      <sz val="10"/>
      <color indexed="8"/>
      <name val="Gill Sans MT"/>
      <family val="2"/>
      <charset val="162"/>
    </font>
    <font>
      <sz val="14"/>
      <color indexed="8"/>
      <name val="Gill Sans MT"/>
      <family val="2"/>
      <charset val="162"/>
    </font>
    <font>
      <sz val="9"/>
      <color indexed="81"/>
      <name val="Tahoma"/>
      <family val="2"/>
      <charset val="162"/>
    </font>
    <font>
      <b/>
      <sz val="9"/>
      <color indexed="81"/>
      <name val="Tahoma"/>
      <family val="2"/>
      <charset val="162"/>
    </font>
    <font>
      <u/>
      <sz val="10"/>
      <color indexed="12"/>
      <name val="Calibri"/>
      <family val="2"/>
      <charset val="162"/>
    </font>
    <font>
      <b/>
      <sz val="8"/>
      <color indexed="8"/>
      <name val="Arial"/>
      <family val="2"/>
      <charset val="162"/>
    </font>
    <font>
      <sz val="8"/>
      <color indexed="8"/>
      <name val="Arial"/>
      <family val="2"/>
      <charset val="162"/>
    </font>
    <font>
      <b/>
      <u/>
      <sz val="10"/>
      <color indexed="12"/>
      <name val="Calibri"/>
      <family val="2"/>
      <charset val="162"/>
    </font>
    <font>
      <sz val="10"/>
      <name val="Arial"/>
      <family val="2"/>
      <charset val="162"/>
    </font>
    <font>
      <b/>
      <sz val="11"/>
      <name val="Arial"/>
      <family val="2"/>
      <charset val="162"/>
    </font>
    <font>
      <sz val="10"/>
      <name val="Arial Tur"/>
      <charset val="162"/>
    </font>
    <font>
      <i/>
      <sz val="10"/>
      <color indexed="8"/>
      <name val="Gill Sans MT"/>
      <family val="2"/>
      <charset val="162"/>
    </font>
    <font>
      <sz val="10"/>
      <color indexed="8"/>
      <name val="Arial"/>
      <family val="2"/>
      <charset val="162"/>
    </font>
    <font>
      <b/>
      <sz val="10"/>
      <color indexed="8"/>
      <name val="Arial"/>
      <family val="2"/>
      <charset val="162"/>
    </font>
    <font>
      <sz val="14"/>
      <color indexed="8"/>
      <name val="Arial"/>
      <family val="2"/>
      <charset val="162"/>
    </font>
    <font>
      <sz val="12"/>
      <color indexed="8"/>
      <name val="Arial"/>
      <family val="2"/>
      <charset val="162"/>
    </font>
    <font>
      <sz val="10"/>
      <color indexed="9"/>
      <name val="Arial"/>
      <family val="2"/>
      <charset val="162"/>
    </font>
    <font>
      <sz val="9"/>
      <color indexed="8"/>
      <name val="Arial"/>
      <family val="2"/>
      <charset val="162"/>
    </font>
    <font>
      <b/>
      <sz val="14"/>
      <color indexed="30"/>
      <name val="Arial"/>
      <family val="2"/>
      <charset val="162"/>
    </font>
    <font>
      <b/>
      <sz val="11"/>
      <color indexed="8"/>
      <name val="Arial"/>
      <family val="2"/>
      <charset val="162"/>
    </font>
    <font>
      <b/>
      <sz val="12"/>
      <color indexed="8"/>
      <name val="Arial"/>
      <family val="2"/>
      <charset val="162"/>
    </font>
    <font>
      <b/>
      <sz val="9"/>
      <color indexed="8"/>
      <name val="Arial"/>
      <family val="2"/>
      <charset val="162"/>
    </font>
    <font>
      <sz val="11"/>
      <color indexed="8"/>
      <name val="Arial"/>
      <family val="2"/>
      <charset val="162"/>
    </font>
    <font>
      <b/>
      <sz val="14"/>
      <name val="Arial"/>
      <family val="2"/>
      <charset val="162"/>
    </font>
    <font>
      <u/>
      <sz val="10"/>
      <name val="Arial"/>
      <family val="2"/>
      <charset val="162"/>
    </font>
    <font>
      <sz val="12"/>
      <name val="Arial"/>
      <family val="2"/>
      <charset val="162"/>
    </font>
    <font>
      <sz val="14"/>
      <name val="Arial"/>
      <family val="2"/>
      <charset val="162"/>
    </font>
    <font>
      <sz val="11"/>
      <name val="Gill Sans MT"/>
      <family val="2"/>
      <charset val="162"/>
    </font>
    <font>
      <b/>
      <sz val="11"/>
      <color indexed="30"/>
      <name val="Gill Sans MT"/>
      <family val="2"/>
      <charset val="162"/>
    </font>
    <font>
      <b/>
      <sz val="7"/>
      <name val="Times New Roman"/>
      <family val="1"/>
      <charset val="162"/>
    </font>
    <font>
      <b/>
      <sz val="11"/>
      <color indexed="30"/>
      <name val="Arial"/>
      <family val="2"/>
      <charset val="162"/>
    </font>
    <font>
      <sz val="18"/>
      <color indexed="8"/>
      <name val="Gill Sans MT"/>
      <family val="2"/>
      <charset val="162"/>
    </font>
    <font>
      <sz val="16"/>
      <color indexed="12"/>
      <name val="Calibri"/>
      <family val="2"/>
      <charset val="162"/>
    </font>
    <font>
      <sz val="22"/>
      <color indexed="12"/>
      <name val="Calibri"/>
      <family val="2"/>
      <charset val="162"/>
    </font>
    <font>
      <sz val="8"/>
      <name val="Gill Sans MT"/>
      <family val="2"/>
      <charset val="162"/>
    </font>
    <font>
      <u/>
      <sz val="11"/>
      <color theme="10"/>
      <name val="Calibri"/>
      <family val="2"/>
      <charset val="162"/>
    </font>
    <font>
      <b/>
      <i/>
      <sz val="14"/>
      <color rgb="FFFF0000"/>
      <name val="Gill Sans MT"/>
      <family val="2"/>
    </font>
    <font>
      <b/>
      <sz val="10"/>
      <color rgb="FFFF0000"/>
      <name val="Gill Sans MT"/>
      <family val="2"/>
    </font>
    <font>
      <sz val="11"/>
      <color theme="1"/>
      <name val="Tahoma"/>
      <family val="2"/>
      <charset val="162"/>
    </font>
  </fonts>
  <fills count="7">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rgb="FFFFFF00"/>
        <bgColor indexed="64"/>
      </patternFill>
    </fill>
    <fill>
      <patternFill patternType="solid">
        <fgColor theme="0" tint="-0.249977111117893"/>
        <bgColor indexed="64"/>
      </patternFill>
    </fill>
    <fill>
      <patternFill patternType="solid">
        <fgColor theme="0"/>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8"/>
      </left>
      <right style="medium">
        <color indexed="8"/>
      </right>
      <top/>
      <bottom style="medium">
        <color indexed="8"/>
      </bottom>
      <diagonal/>
    </border>
    <border>
      <left/>
      <right style="medium">
        <color indexed="8"/>
      </right>
      <top/>
      <bottom style="medium">
        <color indexed="8"/>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8"/>
      </left>
      <right style="medium">
        <color indexed="8"/>
      </right>
      <top style="medium">
        <color indexed="8"/>
      </top>
      <bottom style="medium">
        <color indexed="8"/>
      </bottom>
      <diagonal/>
    </border>
    <border>
      <left/>
      <right style="medium">
        <color indexed="8"/>
      </right>
      <top style="medium">
        <color indexed="8"/>
      </top>
      <bottom style="medium">
        <color indexed="8"/>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s>
  <cellStyleXfs count="5">
    <xf numFmtId="0" fontId="0" fillId="0" borderId="0"/>
    <xf numFmtId="0" fontId="39" fillId="0" borderId="0" applyNumberFormat="0" applyFill="0" applyBorder="0" applyAlignment="0" applyProtection="0">
      <alignment vertical="top"/>
      <protection locked="0"/>
    </xf>
    <xf numFmtId="0" fontId="39" fillId="0" borderId="0" applyNumberFormat="0" applyFill="0" applyBorder="0" applyAlignment="0" applyProtection="0">
      <alignment vertical="top"/>
      <protection locked="0"/>
    </xf>
    <xf numFmtId="0" fontId="12" fillId="0" borderId="0"/>
    <xf numFmtId="0" fontId="14" fillId="0" borderId="0"/>
  </cellStyleXfs>
  <cellXfs count="172">
    <xf numFmtId="0" fontId="0" fillId="0" borderId="0" xfId="0"/>
    <xf numFmtId="0" fontId="0" fillId="0" borderId="0" xfId="0" applyFont="1"/>
    <xf numFmtId="0" fontId="4" fillId="2" borderId="1" xfId="0" applyFont="1" applyFill="1" applyBorder="1"/>
    <xf numFmtId="0" fontId="2" fillId="3" borderId="0" xfId="0" applyFont="1" applyFill="1"/>
    <xf numFmtId="0" fontId="3" fillId="3" borderId="0" xfId="0" applyFont="1" applyFill="1"/>
    <xf numFmtId="0" fontId="2" fillId="3" borderId="1" xfId="0" applyFont="1" applyFill="1" applyBorder="1" applyAlignment="1">
      <alignment horizontal="left" indent="2"/>
    </xf>
    <xf numFmtId="0" fontId="5" fillId="2" borderId="2" xfId="0" applyFont="1" applyFill="1" applyBorder="1"/>
    <xf numFmtId="0" fontId="2" fillId="2" borderId="3" xfId="0" applyFont="1" applyFill="1" applyBorder="1"/>
    <xf numFmtId="0" fontId="2" fillId="2" borderId="4" xfId="0" applyFont="1" applyFill="1" applyBorder="1"/>
    <xf numFmtId="0" fontId="3" fillId="2" borderId="5" xfId="0" applyFont="1" applyFill="1" applyBorder="1"/>
    <xf numFmtId="0" fontId="2" fillId="2" borderId="6" xfId="0" applyFont="1" applyFill="1" applyBorder="1"/>
    <xf numFmtId="0" fontId="2" fillId="2" borderId="7" xfId="0" applyFont="1" applyFill="1" applyBorder="1"/>
    <xf numFmtId="0" fontId="2" fillId="0" borderId="1" xfId="0" applyFont="1" applyBorder="1" applyProtection="1">
      <protection locked="0"/>
    </xf>
    <xf numFmtId="0" fontId="0" fillId="3" borderId="0" xfId="0" applyFill="1"/>
    <xf numFmtId="0" fontId="4" fillId="2" borderId="1" xfId="0" applyFont="1" applyFill="1" applyBorder="1" applyAlignment="1">
      <alignment wrapText="1"/>
    </xf>
    <xf numFmtId="0" fontId="0" fillId="2" borderId="4" xfId="0" applyFill="1" applyBorder="1"/>
    <xf numFmtId="0" fontId="0" fillId="2" borderId="7" xfId="0" applyFill="1" applyBorder="1"/>
    <xf numFmtId="0" fontId="1" fillId="0" borderId="0" xfId="0" applyFont="1"/>
    <xf numFmtId="0" fontId="13" fillId="2" borderId="8" xfId="3" applyFont="1" applyFill="1" applyBorder="1" applyAlignment="1">
      <alignment wrapText="1"/>
    </xf>
    <xf numFmtId="0" fontId="13" fillId="2" borderId="9" xfId="3" applyFont="1" applyFill="1" applyBorder="1" applyAlignment="1">
      <alignment wrapText="1"/>
    </xf>
    <xf numFmtId="0" fontId="12" fillId="0" borderId="9" xfId="3" applyBorder="1" applyAlignment="1">
      <alignment wrapText="1"/>
    </xf>
    <xf numFmtId="0" fontId="12" fillId="0" borderId="10" xfId="3" applyBorder="1" applyAlignment="1">
      <alignment wrapText="1"/>
    </xf>
    <xf numFmtId="0" fontId="12" fillId="0" borderId="1" xfId="3" applyBorder="1" applyAlignment="1">
      <alignment wrapText="1"/>
    </xf>
    <xf numFmtId="0" fontId="12" fillId="0" borderId="10" xfId="3" applyFill="1" applyBorder="1" applyAlignment="1">
      <alignment wrapText="1"/>
    </xf>
    <xf numFmtId="0" fontId="12" fillId="0" borderId="1" xfId="3" applyFill="1" applyBorder="1" applyAlignment="1">
      <alignment wrapText="1"/>
    </xf>
    <xf numFmtId="0" fontId="0" fillId="2" borderId="1" xfId="0" applyFill="1" applyBorder="1"/>
    <xf numFmtId="0" fontId="9" fillId="0" borderId="1" xfId="0" applyFont="1" applyBorder="1" applyAlignment="1">
      <alignment vertical="center"/>
    </xf>
    <xf numFmtId="0" fontId="10" fillId="0" borderId="1" xfId="0" applyFont="1" applyBorder="1" applyAlignment="1">
      <alignment horizontal="left" vertical="center" indent="1"/>
    </xf>
    <xf numFmtId="0" fontId="10" fillId="0" borderId="1" xfId="0" applyFont="1" applyBorder="1" applyAlignment="1">
      <alignment vertical="center"/>
    </xf>
    <xf numFmtId="0" fontId="0" fillId="0" borderId="1" xfId="0" applyBorder="1"/>
    <xf numFmtId="0" fontId="8" fillId="0" borderId="0" xfId="1" applyFont="1" applyAlignment="1" applyProtection="1">
      <alignment horizontal="right"/>
    </xf>
    <xf numFmtId="0" fontId="4" fillId="2" borderId="1" xfId="0" quotePrefix="1" applyFont="1" applyFill="1" applyBorder="1"/>
    <xf numFmtId="0" fontId="2" fillId="3" borderId="1" xfId="0" applyFont="1" applyFill="1" applyBorder="1" applyProtection="1">
      <protection locked="0"/>
    </xf>
    <xf numFmtId="0" fontId="2" fillId="3" borderId="1" xfId="0" applyFont="1" applyFill="1" applyBorder="1" applyAlignment="1" applyProtection="1">
      <alignment wrapText="1"/>
      <protection locked="0"/>
    </xf>
    <xf numFmtId="0" fontId="11" fillId="2" borderId="1" xfId="1" applyFont="1" applyFill="1" applyBorder="1" applyAlignment="1" applyProtection="1">
      <alignment vertical="top" wrapText="1"/>
      <protection locked="0"/>
    </xf>
    <xf numFmtId="0" fontId="4" fillId="2" borderId="1" xfId="0" applyFont="1" applyFill="1" applyBorder="1" applyAlignment="1" applyProtection="1">
      <alignment vertical="top"/>
      <protection locked="0"/>
    </xf>
    <xf numFmtId="0" fontId="4" fillId="2" borderId="1" xfId="0" applyFont="1" applyFill="1" applyBorder="1" applyAlignment="1" applyProtection="1">
      <alignment vertical="top" wrapText="1"/>
      <protection locked="0"/>
    </xf>
    <xf numFmtId="0" fontId="4" fillId="2" borderId="1" xfId="0" applyFont="1" applyFill="1" applyBorder="1" applyAlignment="1" applyProtection="1">
      <alignment horizontal="center" vertical="top" wrapText="1"/>
      <protection locked="0"/>
    </xf>
    <xf numFmtId="0" fontId="8" fillId="3" borderId="0" xfId="1" applyFont="1" applyFill="1" applyAlignment="1" applyProtection="1">
      <alignment horizontal="right"/>
      <protection locked="0"/>
    </xf>
    <xf numFmtId="0" fontId="2" fillId="0" borderId="1" xfId="0" applyFont="1" applyBorder="1" applyAlignment="1" applyProtection="1">
      <alignment wrapText="1"/>
      <protection locked="0"/>
    </xf>
    <xf numFmtId="0" fontId="17" fillId="2" borderId="1" xfId="0" applyFont="1" applyFill="1" applyBorder="1"/>
    <xf numFmtId="0" fontId="16" fillId="2" borderId="12" xfId="0" applyFont="1" applyFill="1" applyBorder="1"/>
    <xf numFmtId="0" fontId="16" fillId="2" borderId="13" xfId="0" applyFont="1" applyFill="1" applyBorder="1"/>
    <xf numFmtId="0" fontId="16" fillId="3" borderId="0" xfId="0" applyFont="1" applyFill="1"/>
    <xf numFmtId="0" fontId="18" fillId="3" borderId="0" xfId="0" applyFont="1" applyFill="1"/>
    <xf numFmtId="14" fontId="16" fillId="0" borderId="1" xfId="0" quotePrefix="1" applyNumberFormat="1" applyFont="1" applyBorder="1" applyProtection="1">
      <protection locked="0"/>
    </xf>
    <xf numFmtId="0" fontId="16" fillId="0" borderId="1" xfId="0" applyFont="1" applyBorder="1" applyProtection="1">
      <protection locked="0"/>
    </xf>
    <xf numFmtId="0" fontId="16" fillId="0" borderId="1" xfId="0" applyFont="1" applyBorder="1" applyAlignment="1" applyProtection="1">
      <alignment wrapText="1"/>
      <protection locked="0"/>
    </xf>
    <xf numFmtId="0" fontId="19" fillId="2" borderId="0" xfId="0" quotePrefix="1" applyFont="1" applyFill="1" applyAlignment="1">
      <alignment horizontal="right"/>
    </xf>
    <xf numFmtId="0" fontId="19" fillId="2" borderId="0" xfId="0" applyFont="1" applyFill="1"/>
    <xf numFmtId="0" fontId="16" fillId="2" borderId="0" xfId="0" applyFont="1" applyFill="1"/>
    <xf numFmtId="0" fontId="20" fillId="3" borderId="0" xfId="0" applyFont="1" applyFill="1"/>
    <xf numFmtId="0" fontId="16" fillId="3" borderId="0" xfId="0" quotePrefix="1" applyFont="1" applyFill="1" applyAlignment="1">
      <alignment horizontal="right"/>
    </xf>
    <xf numFmtId="0" fontId="16" fillId="3" borderId="0" xfId="0" applyFont="1" applyFill="1" applyAlignment="1">
      <alignment horizontal="right"/>
    </xf>
    <xf numFmtId="0" fontId="21" fillId="3" borderId="0" xfId="0" applyFont="1" applyFill="1" applyProtection="1"/>
    <xf numFmtId="0" fontId="22" fillId="2" borderId="14" xfId="0" applyFont="1" applyFill="1" applyBorder="1"/>
    <xf numFmtId="0" fontId="17" fillId="2" borderId="1" xfId="0" quotePrefix="1" applyFont="1" applyFill="1" applyBorder="1" applyAlignment="1">
      <alignment horizontal="right"/>
    </xf>
    <xf numFmtId="0" fontId="22" fillId="2" borderId="0" xfId="0" applyFont="1" applyFill="1" applyBorder="1"/>
    <xf numFmtId="0" fontId="26" fillId="0" borderId="15" xfId="0" applyFont="1" applyBorder="1" applyAlignment="1">
      <alignment vertical="top" wrapText="1"/>
    </xf>
    <xf numFmtId="0" fontId="26" fillId="0" borderId="16" xfId="0" applyFont="1" applyBorder="1" applyAlignment="1">
      <alignment vertical="top" wrapText="1"/>
    </xf>
    <xf numFmtId="0" fontId="26" fillId="0" borderId="0" xfId="0" applyFont="1"/>
    <xf numFmtId="0" fontId="26" fillId="0" borderId="0" xfId="0" applyFont="1" applyAlignment="1"/>
    <xf numFmtId="0" fontId="27" fillId="2" borderId="14" xfId="0" applyFont="1" applyFill="1" applyBorder="1"/>
    <xf numFmtId="0" fontId="28" fillId="3" borderId="0" xfId="1" applyFont="1" applyFill="1" applyAlignment="1" applyProtection="1">
      <alignment horizontal="left" indent="2"/>
      <protection locked="0"/>
    </xf>
    <xf numFmtId="0" fontId="29" fillId="2" borderId="0" xfId="0" applyFont="1" applyFill="1"/>
    <xf numFmtId="0" fontId="23" fillId="0" borderId="0" xfId="0" applyFont="1"/>
    <xf numFmtId="16" fontId="26" fillId="0" borderId="0" xfId="0" applyNumberFormat="1" applyFont="1"/>
    <xf numFmtId="0" fontId="13" fillId="0" borderId="0" xfId="0" applyFont="1" applyAlignment="1"/>
    <xf numFmtId="0" fontId="0" fillId="0" borderId="11" xfId="0" applyBorder="1"/>
    <xf numFmtId="0" fontId="0" fillId="0" borderId="17" xfId="0" applyBorder="1"/>
    <xf numFmtId="0" fontId="0" fillId="0" borderId="5" xfId="0" applyBorder="1"/>
    <xf numFmtId="0" fontId="0" fillId="0" borderId="7" xfId="0" applyBorder="1"/>
    <xf numFmtId="0" fontId="0" fillId="0" borderId="17" xfId="0" applyBorder="1" applyAlignment="1">
      <alignment horizontal="center"/>
    </xf>
    <xf numFmtId="0" fontId="2" fillId="0" borderId="0" xfId="0" applyFont="1"/>
    <xf numFmtId="0" fontId="26" fillId="0" borderId="0" xfId="0" applyFont="1" applyAlignment="1">
      <alignment horizontal="left" indent="1"/>
    </xf>
    <xf numFmtId="0" fontId="0" fillId="0" borderId="11" xfId="0" applyBorder="1" applyAlignment="1">
      <alignment horizontal="center"/>
    </xf>
    <xf numFmtId="0" fontId="0" fillId="0" borderId="18" xfId="0" applyBorder="1"/>
    <xf numFmtId="0" fontId="16" fillId="0" borderId="19" xfId="0" applyFont="1" applyBorder="1"/>
    <xf numFmtId="0" fontId="2" fillId="0" borderId="19" xfId="0" applyFont="1" applyBorder="1"/>
    <xf numFmtId="0" fontId="0" fillId="0" borderId="20" xfId="0" applyBorder="1"/>
    <xf numFmtId="0" fontId="21" fillId="0" borderId="16" xfId="0" applyFont="1" applyBorder="1" applyAlignment="1">
      <alignment vertical="top" wrapText="1"/>
    </xf>
    <xf numFmtId="0" fontId="21" fillId="0" borderId="15" xfId="0" applyFont="1" applyBorder="1" applyAlignment="1">
      <alignment vertical="top" wrapText="1"/>
    </xf>
    <xf numFmtId="0" fontId="25" fillId="0" borderId="21" xfId="0" applyFont="1" applyBorder="1" applyAlignment="1">
      <alignment horizontal="left" vertical="center" wrapText="1"/>
    </xf>
    <xf numFmtId="0" fontId="25" fillId="0" borderId="22" xfId="0" applyFont="1" applyBorder="1" applyAlignment="1">
      <alignment horizontal="left" vertical="center" wrapText="1"/>
    </xf>
    <xf numFmtId="0" fontId="21" fillId="0" borderId="15" xfId="0" applyFont="1" applyBorder="1" applyAlignment="1">
      <alignment horizontal="left" vertical="center" wrapText="1"/>
    </xf>
    <xf numFmtId="0" fontId="21" fillId="0" borderId="16" xfId="0" applyFont="1" applyBorder="1" applyAlignment="1">
      <alignment horizontal="left" vertical="center" wrapText="1"/>
    </xf>
    <xf numFmtId="0" fontId="26" fillId="0" borderId="21" xfId="0" applyFont="1" applyBorder="1" applyAlignment="1">
      <alignment vertical="top" wrapText="1"/>
    </xf>
    <xf numFmtId="0" fontId="26" fillId="0" borderId="22" xfId="0" applyFont="1" applyBorder="1" applyAlignment="1">
      <alignment vertical="top" wrapText="1"/>
    </xf>
    <xf numFmtId="0" fontId="21" fillId="0" borderId="21" xfId="0" applyFont="1" applyBorder="1" applyAlignment="1">
      <alignment vertical="top" wrapText="1"/>
    </xf>
    <xf numFmtId="0" fontId="21" fillId="0" borderId="22" xfId="0" applyFont="1" applyBorder="1" applyAlignment="1">
      <alignment vertical="top" wrapText="1"/>
    </xf>
    <xf numFmtId="0" fontId="30" fillId="2" borderId="14" xfId="0" applyFont="1" applyFill="1" applyBorder="1" applyAlignment="1"/>
    <xf numFmtId="0" fontId="31" fillId="0" borderId="12" xfId="0" applyFont="1" applyBorder="1" applyAlignment="1"/>
    <xf numFmtId="0" fontId="0" fillId="0" borderId="0" xfId="0" applyBorder="1"/>
    <xf numFmtId="0" fontId="0" fillId="0" borderId="23" xfId="0" applyBorder="1"/>
    <xf numFmtId="0" fontId="0" fillId="0" borderId="24" xfId="0" applyBorder="1"/>
    <xf numFmtId="0" fontId="34" fillId="0" borderId="0" xfId="0" applyFont="1" applyBorder="1"/>
    <xf numFmtId="0" fontId="0" fillId="0" borderId="0" xfId="0" applyFont="1" applyBorder="1"/>
    <xf numFmtId="0" fontId="32" fillId="0" borderId="0" xfId="0" applyFont="1" applyBorder="1"/>
    <xf numFmtId="0" fontId="19" fillId="0" borderId="0" xfId="0" applyFont="1" applyBorder="1"/>
    <xf numFmtId="0" fontId="0" fillId="0" borderId="25" xfId="0" applyBorder="1"/>
    <xf numFmtId="0" fontId="0" fillId="0" borderId="26" xfId="0" applyBorder="1"/>
    <xf numFmtId="0" fontId="0" fillId="0" borderId="27" xfId="0" applyBorder="1"/>
    <xf numFmtId="0" fontId="0" fillId="0" borderId="28" xfId="0" applyFill="1" applyBorder="1"/>
    <xf numFmtId="0" fontId="0" fillId="0" borderId="29" xfId="0" applyFill="1" applyBorder="1"/>
    <xf numFmtId="0" fontId="0" fillId="0" borderId="30" xfId="0" applyFill="1" applyBorder="1"/>
    <xf numFmtId="0" fontId="0" fillId="0" borderId="24" xfId="0" applyFill="1" applyBorder="1"/>
    <xf numFmtId="0" fontId="0" fillId="0" borderId="0" xfId="0" applyFill="1" applyBorder="1"/>
    <xf numFmtId="0" fontId="34" fillId="0" borderId="0" xfId="0" applyFont="1" applyFill="1" applyBorder="1"/>
    <xf numFmtId="0" fontId="0" fillId="0" borderId="0" xfId="0" applyFont="1" applyFill="1" applyBorder="1"/>
    <xf numFmtId="0" fontId="0" fillId="0" borderId="23" xfId="0" applyFill="1" applyBorder="1"/>
    <xf numFmtId="0" fontId="39" fillId="3" borderId="1" xfId="1" applyFill="1" applyBorder="1" applyAlignment="1" applyProtection="1">
      <alignment wrapText="1"/>
      <protection locked="0"/>
    </xf>
    <xf numFmtId="0" fontId="40" fillId="3" borderId="0" xfId="0" applyFont="1" applyFill="1"/>
    <xf numFmtId="0" fontId="2" fillId="4" borderId="1" xfId="0" applyFont="1" applyFill="1" applyBorder="1" applyAlignment="1" applyProtection="1">
      <alignment wrapText="1"/>
      <protection locked="0"/>
    </xf>
    <xf numFmtId="0" fontId="2" fillId="4" borderId="1" xfId="0" applyFont="1" applyFill="1" applyBorder="1" applyProtection="1">
      <protection locked="0"/>
    </xf>
    <xf numFmtId="0" fontId="16" fillId="5" borderId="0" xfId="0" quotePrefix="1" applyFont="1" applyFill="1" applyAlignment="1">
      <alignment horizontal="right"/>
    </xf>
    <xf numFmtId="0" fontId="28" fillId="5" borderId="0" xfId="1" applyFont="1" applyFill="1" applyAlignment="1" applyProtection="1">
      <alignment horizontal="left" indent="2"/>
      <protection locked="0"/>
    </xf>
    <xf numFmtId="0" fontId="16" fillId="5" borderId="0" xfId="0" applyFont="1" applyFill="1"/>
    <xf numFmtId="0" fontId="2" fillId="5" borderId="1" xfId="0" applyFont="1" applyFill="1" applyBorder="1" applyProtection="1">
      <protection locked="0"/>
    </xf>
    <xf numFmtId="0" fontId="39" fillId="3" borderId="1" xfId="1" applyFill="1" applyBorder="1" applyAlignment="1" applyProtection="1">
      <protection locked="0"/>
    </xf>
    <xf numFmtId="0" fontId="2" fillId="3" borderId="1" xfId="0" applyFont="1" applyFill="1" applyBorder="1" applyAlignment="1" applyProtection="1">
      <alignment vertical="center" wrapText="1"/>
      <protection locked="0"/>
    </xf>
    <xf numFmtId="0" fontId="35" fillId="0" borderId="0" xfId="0" applyFont="1" applyAlignment="1"/>
    <xf numFmtId="0" fontId="10" fillId="4" borderId="1" xfId="0" applyFont="1" applyFill="1" applyBorder="1" applyAlignment="1">
      <alignment horizontal="left" vertical="center" indent="1"/>
    </xf>
    <xf numFmtId="0" fontId="10" fillId="6" borderId="1" xfId="0" applyFont="1" applyFill="1" applyBorder="1" applyAlignment="1">
      <alignment horizontal="left" vertical="center" indent="1"/>
    </xf>
    <xf numFmtId="0" fontId="12" fillId="4" borderId="10" xfId="3" applyFill="1" applyBorder="1" applyAlignment="1">
      <alignment wrapText="1"/>
    </xf>
    <xf numFmtId="0" fontId="12" fillId="4" borderId="1" xfId="3" applyFill="1" applyBorder="1" applyAlignment="1">
      <alignment wrapText="1"/>
    </xf>
    <xf numFmtId="0" fontId="12" fillId="6" borderId="10" xfId="3" applyFill="1" applyBorder="1" applyAlignment="1">
      <alignment wrapText="1"/>
    </xf>
    <xf numFmtId="0" fontId="12" fillId="6" borderId="1" xfId="3" applyFill="1" applyBorder="1" applyAlignment="1">
      <alignment wrapText="1"/>
    </xf>
    <xf numFmtId="0" fontId="42" fillId="0" borderId="0" xfId="0" applyFont="1"/>
    <xf numFmtId="0" fontId="42" fillId="0" borderId="25" xfId="0" applyFont="1" applyBorder="1"/>
    <xf numFmtId="0" fontId="42" fillId="0" borderId="26" xfId="0" applyFont="1" applyBorder="1"/>
    <xf numFmtId="0" fontId="42" fillId="0" borderId="27" xfId="0" applyFont="1" applyBorder="1"/>
    <xf numFmtId="14" fontId="2" fillId="3" borderId="1" xfId="0" applyNumberFormat="1" applyFont="1" applyFill="1" applyBorder="1" applyAlignment="1">
      <alignment horizontal="left"/>
    </xf>
    <xf numFmtId="14" fontId="2" fillId="3" borderId="1" xfId="0" applyNumberFormat="1" applyFont="1" applyFill="1" applyBorder="1" applyAlignment="1">
      <alignment horizontal="left" indent="4"/>
    </xf>
    <xf numFmtId="0" fontId="37" fillId="2" borderId="14" xfId="1" applyFont="1" applyFill="1" applyBorder="1" applyAlignment="1" applyProtection="1">
      <alignment horizontal="center"/>
    </xf>
    <xf numFmtId="0" fontId="37" fillId="0" borderId="12" xfId="1" applyFont="1" applyBorder="1" applyAlignment="1" applyProtection="1">
      <alignment horizontal="center"/>
    </xf>
    <xf numFmtId="0" fontId="37" fillId="0" borderId="13" xfId="1" applyFont="1" applyBorder="1" applyAlignment="1" applyProtection="1">
      <alignment horizontal="center"/>
    </xf>
    <xf numFmtId="0" fontId="36" fillId="2" borderId="14" xfId="1" applyFont="1" applyFill="1" applyBorder="1" applyAlignment="1" applyProtection="1">
      <alignment horizontal="center"/>
    </xf>
    <xf numFmtId="0" fontId="36" fillId="0" borderId="12" xfId="1" applyFont="1" applyBorder="1" applyAlignment="1" applyProtection="1">
      <alignment horizontal="center"/>
    </xf>
    <xf numFmtId="0" fontId="36" fillId="0" borderId="13" xfId="1" applyFont="1" applyBorder="1" applyAlignment="1" applyProtection="1">
      <alignment horizontal="center"/>
    </xf>
    <xf numFmtId="0" fontId="27" fillId="2" borderId="14" xfId="0" applyFont="1" applyFill="1" applyBorder="1" applyAlignment="1"/>
    <xf numFmtId="0" fontId="0" fillId="0" borderId="12" xfId="0" applyBorder="1" applyAlignment="1"/>
    <xf numFmtId="0" fontId="0" fillId="0" borderId="13" xfId="0" applyBorder="1" applyAlignment="1"/>
    <xf numFmtId="0" fontId="0" fillId="0" borderId="2" xfId="0" applyBorder="1" applyAlignment="1">
      <alignment horizontal="center"/>
    </xf>
    <xf numFmtId="0" fontId="0" fillId="0" borderId="4" xfId="0" applyBorder="1" applyAlignment="1">
      <alignment horizontal="center"/>
    </xf>
    <xf numFmtId="0" fontId="24" fillId="0" borderId="0" xfId="0" applyFont="1" applyAlignment="1">
      <alignment horizontal="center"/>
    </xf>
    <xf numFmtId="0" fontId="35" fillId="0" borderId="0" xfId="0" applyFont="1" applyAlignment="1">
      <alignment horizontal="center" wrapText="1"/>
    </xf>
    <xf numFmtId="0" fontId="42" fillId="0" borderId="34" xfId="0" applyFont="1" applyBorder="1" applyAlignment="1">
      <alignment horizontal="left"/>
    </xf>
    <xf numFmtId="0" fontId="42" fillId="0" borderId="35" xfId="0" applyFont="1" applyBorder="1" applyAlignment="1">
      <alignment horizontal="left"/>
    </xf>
    <xf numFmtId="0" fontId="42" fillId="0" borderId="36" xfId="0" applyFont="1" applyBorder="1" applyAlignment="1">
      <alignment horizontal="left"/>
    </xf>
    <xf numFmtId="0" fontId="42" fillId="0" borderId="37" xfId="0" applyFont="1" applyBorder="1" applyAlignment="1">
      <alignment horizontal="center"/>
    </xf>
    <xf numFmtId="0" fontId="42" fillId="0" borderId="3" xfId="0" applyFont="1" applyBorder="1" applyAlignment="1">
      <alignment horizontal="center"/>
    </xf>
    <xf numFmtId="0" fontId="42" fillId="0" borderId="38" xfId="0" applyFont="1" applyBorder="1" applyAlignment="1">
      <alignment horizontal="center"/>
    </xf>
    <xf numFmtId="14" fontId="2" fillId="3" borderId="14" xfId="0" applyNumberFormat="1" applyFont="1" applyFill="1" applyBorder="1" applyAlignment="1">
      <alignment horizontal="left"/>
    </xf>
    <xf numFmtId="0" fontId="2" fillId="3" borderId="13" xfId="0" applyFont="1" applyFill="1" applyBorder="1" applyAlignment="1">
      <alignment horizontal="left"/>
    </xf>
    <xf numFmtId="0" fontId="2" fillId="3" borderId="14" xfId="0" applyFont="1" applyFill="1" applyBorder="1" applyAlignment="1">
      <alignment horizontal="left" indent="2"/>
    </xf>
    <xf numFmtId="0" fontId="2" fillId="3" borderId="13" xfId="0" applyFont="1" applyFill="1" applyBorder="1" applyAlignment="1">
      <alignment horizontal="left" indent="2"/>
    </xf>
    <xf numFmtId="14" fontId="2" fillId="3" borderId="14" xfId="0" applyNumberFormat="1" applyFont="1" applyFill="1" applyBorder="1" applyAlignment="1">
      <alignment horizontal="left" indent="4"/>
    </xf>
    <xf numFmtId="0" fontId="2" fillId="3" borderId="13" xfId="0" applyFont="1" applyFill="1" applyBorder="1" applyAlignment="1">
      <alignment horizontal="left" indent="4"/>
    </xf>
    <xf numFmtId="14" fontId="2" fillId="3" borderId="1" xfId="0" applyNumberFormat="1" applyFont="1" applyFill="1" applyBorder="1" applyAlignment="1">
      <alignment horizontal="left"/>
    </xf>
    <xf numFmtId="0" fontId="2" fillId="3" borderId="1" xfId="0" applyFont="1" applyFill="1" applyBorder="1" applyAlignment="1">
      <alignment horizontal="left"/>
    </xf>
    <xf numFmtId="0" fontId="2" fillId="3" borderId="1" xfId="0" applyFont="1" applyFill="1" applyBorder="1" applyAlignment="1">
      <alignment horizontal="left" indent="2"/>
    </xf>
    <xf numFmtId="14" fontId="2" fillId="3" borderId="1" xfId="0" applyNumberFormat="1" applyFont="1" applyFill="1" applyBorder="1" applyAlignment="1">
      <alignment horizontal="left" indent="4"/>
    </xf>
    <xf numFmtId="0" fontId="2" fillId="3" borderId="1" xfId="0" applyFont="1" applyFill="1" applyBorder="1" applyAlignment="1">
      <alignment horizontal="left" indent="4"/>
    </xf>
    <xf numFmtId="0" fontId="39" fillId="2" borderId="18" xfId="1" applyFill="1" applyBorder="1" applyAlignment="1" applyProtection="1">
      <alignment horizontal="center" wrapText="1"/>
    </xf>
    <xf numFmtId="0" fontId="39" fillId="2" borderId="20" xfId="1" applyFill="1" applyBorder="1" applyAlignment="1" applyProtection="1">
      <alignment horizontal="center"/>
    </xf>
    <xf numFmtId="0" fontId="35" fillId="0" borderId="0" xfId="0" applyFont="1" applyAlignment="1">
      <alignment horizontal="center"/>
    </xf>
    <xf numFmtId="0" fontId="12" fillId="0" borderId="31" xfId="3" applyBorder="1" applyAlignment="1">
      <alignment horizontal="left" vertical="center"/>
    </xf>
    <xf numFmtId="0" fontId="12" fillId="0" borderId="32" xfId="3" applyBorder="1" applyAlignment="1">
      <alignment horizontal="left" vertical="center"/>
    </xf>
    <xf numFmtId="0" fontId="12" fillId="0" borderId="33" xfId="3" applyBorder="1" applyAlignment="1">
      <alignment horizontal="left" vertical="center"/>
    </xf>
    <xf numFmtId="0" fontId="12" fillId="0" borderId="31" xfId="3" applyBorder="1" applyAlignment="1">
      <alignment horizontal="left" vertical="center" wrapText="1"/>
    </xf>
    <xf numFmtId="0" fontId="12" fillId="0" borderId="33" xfId="3" applyBorder="1" applyAlignment="1">
      <alignment horizontal="left" vertical="center" wrapText="1"/>
    </xf>
    <xf numFmtId="0" fontId="12" fillId="0" borderId="32" xfId="3" applyBorder="1" applyAlignment="1">
      <alignment horizontal="left" vertical="center" wrapText="1"/>
    </xf>
  </cellXfs>
  <cellStyles count="5">
    <cellStyle name="Köprü" xfId="1" builtinId="8"/>
    <cellStyle name="Köprü 2" xfId="2"/>
    <cellStyle name="Normal" xfId="0" builtinId="0"/>
    <cellStyle name="Normal 2" xfId="3"/>
    <cellStyle name="Normal 3" xfId="4"/>
  </cellStyles>
  <dxfs count="49">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xdr:from>
      <xdr:col>1</xdr:col>
      <xdr:colOff>415192</xdr:colOff>
      <xdr:row>1</xdr:row>
      <xdr:rowOff>134328</xdr:rowOff>
    </xdr:from>
    <xdr:to>
      <xdr:col>1</xdr:col>
      <xdr:colOff>1123471</xdr:colOff>
      <xdr:row>3</xdr:row>
      <xdr:rowOff>1</xdr:rowOff>
    </xdr:to>
    <xdr:sp macro="" textlink="">
      <xdr:nvSpPr>
        <xdr:cNvPr id="2" name="1 Akış Çizelgesi: İşlem"/>
        <xdr:cNvSpPr/>
      </xdr:nvSpPr>
      <xdr:spPr>
        <a:xfrm>
          <a:off x="1099038" y="354136"/>
          <a:ext cx="708279" cy="30528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390769</xdr:colOff>
      <xdr:row>13</xdr:row>
      <xdr:rowOff>61056</xdr:rowOff>
    </xdr:from>
    <xdr:to>
      <xdr:col>1</xdr:col>
      <xdr:colOff>1196732</xdr:colOff>
      <xdr:row>14</xdr:row>
      <xdr:rowOff>73268</xdr:rowOff>
    </xdr:to>
    <xdr:sp macro="" textlink="">
      <xdr:nvSpPr>
        <xdr:cNvPr id="5" name="4 Akış Çizelgesi: Sonlandırıcı"/>
        <xdr:cNvSpPr/>
      </xdr:nvSpPr>
      <xdr:spPr>
        <a:xfrm>
          <a:off x="1074615" y="2698748"/>
          <a:ext cx="805963" cy="23202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378559</xdr:colOff>
      <xdr:row>6</xdr:row>
      <xdr:rowOff>134320</xdr:rowOff>
    </xdr:from>
    <xdr:to>
      <xdr:col>1</xdr:col>
      <xdr:colOff>1111251</xdr:colOff>
      <xdr:row>8</xdr:row>
      <xdr:rowOff>61051</xdr:rowOff>
    </xdr:to>
    <xdr:sp macro="" textlink="">
      <xdr:nvSpPr>
        <xdr:cNvPr id="6" name="5 Akış Çizelgesi: Karar"/>
        <xdr:cNvSpPr/>
      </xdr:nvSpPr>
      <xdr:spPr>
        <a:xfrm>
          <a:off x="1062405" y="1233358"/>
          <a:ext cx="732692" cy="366347"/>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402980</xdr:colOff>
      <xdr:row>8</xdr:row>
      <xdr:rowOff>207581</xdr:rowOff>
    </xdr:from>
    <xdr:to>
      <xdr:col>1</xdr:col>
      <xdr:colOff>1172309</xdr:colOff>
      <xdr:row>10</xdr:row>
      <xdr:rowOff>134312</xdr:rowOff>
    </xdr:to>
    <xdr:sp macro="" textlink="">
      <xdr:nvSpPr>
        <xdr:cNvPr id="7" name="6 Akış Çizelgesi: Önceden Tanımlı İşlem"/>
        <xdr:cNvSpPr/>
      </xdr:nvSpPr>
      <xdr:spPr>
        <a:xfrm>
          <a:off x="1086826" y="1746235"/>
          <a:ext cx="769329" cy="366346"/>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525097</xdr:colOff>
      <xdr:row>11</xdr:row>
      <xdr:rowOff>24407</xdr:rowOff>
    </xdr:from>
    <xdr:to>
      <xdr:col>1</xdr:col>
      <xdr:colOff>1135674</xdr:colOff>
      <xdr:row>12</xdr:row>
      <xdr:rowOff>183157</xdr:rowOff>
    </xdr:to>
    <xdr:sp macro="" textlink="">
      <xdr:nvSpPr>
        <xdr:cNvPr id="8" name="7 Akış Çizelgesi: Belge"/>
        <xdr:cNvSpPr/>
      </xdr:nvSpPr>
      <xdr:spPr>
        <a:xfrm>
          <a:off x="1208943" y="2222484"/>
          <a:ext cx="610577" cy="378558"/>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500673</xdr:colOff>
      <xdr:row>14</xdr:row>
      <xdr:rowOff>183174</xdr:rowOff>
    </xdr:from>
    <xdr:to>
      <xdr:col>1</xdr:col>
      <xdr:colOff>1147885</xdr:colOff>
      <xdr:row>16</xdr:row>
      <xdr:rowOff>24424</xdr:rowOff>
    </xdr:to>
    <xdr:sp macro="" textlink="">
      <xdr:nvSpPr>
        <xdr:cNvPr id="10" name="9 Köşeli Çift Ayraç"/>
        <xdr:cNvSpPr/>
      </xdr:nvSpPr>
      <xdr:spPr>
        <a:xfrm>
          <a:off x="1184519" y="3040674"/>
          <a:ext cx="647212" cy="280865"/>
        </a:xfrm>
        <a:prstGeom prst="chevr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488459</xdr:colOff>
      <xdr:row>21</xdr:row>
      <xdr:rowOff>48846</xdr:rowOff>
    </xdr:from>
    <xdr:to>
      <xdr:col>1</xdr:col>
      <xdr:colOff>1184518</xdr:colOff>
      <xdr:row>22</xdr:row>
      <xdr:rowOff>97693</xdr:rowOff>
    </xdr:to>
    <xdr:sp macro="" textlink="">
      <xdr:nvSpPr>
        <xdr:cNvPr id="11" name="10 Köşeli Çift Ayraç"/>
        <xdr:cNvSpPr/>
      </xdr:nvSpPr>
      <xdr:spPr>
        <a:xfrm>
          <a:off x="1172305" y="4445000"/>
          <a:ext cx="696059" cy="268655"/>
        </a:xfrm>
        <a:prstGeom prst="chevron">
          <a:avLst/>
        </a:prstGeom>
        <a:solidFill>
          <a:schemeClr val="accent3">
            <a:lumMod val="40000"/>
            <a:lumOff val="6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451827</xdr:colOff>
      <xdr:row>26</xdr:row>
      <xdr:rowOff>219806</xdr:rowOff>
    </xdr:from>
    <xdr:to>
      <xdr:col>1</xdr:col>
      <xdr:colOff>1331058</xdr:colOff>
      <xdr:row>28</xdr:row>
      <xdr:rowOff>158748</xdr:rowOff>
    </xdr:to>
    <xdr:sp macro="" textlink="">
      <xdr:nvSpPr>
        <xdr:cNvPr id="12" name="11 Akış Çizelgesi: Ayıkla"/>
        <xdr:cNvSpPr/>
      </xdr:nvSpPr>
      <xdr:spPr>
        <a:xfrm>
          <a:off x="1135673" y="5714998"/>
          <a:ext cx="879231" cy="378558"/>
        </a:xfrm>
        <a:prstGeom prst="flowChartExtract">
          <a:avLst/>
        </a:prstGeom>
        <a:solidFill>
          <a:srgbClr val="FFFF00"/>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tr-TR" sz="1100"/>
            <a:t>!</a:t>
          </a:r>
        </a:p>
      </xdr:txBody>
    </xdr:sp>
    <xdr:clientData/>
  </xdr:twoCellAnchor>
  <xdr:twoCellAnchor>
    <xdr:from>
      <xdr:col>1</xdr:col>
      <xdr:colOff>573943</xdr:colOff>
      <xdr:row>16</xdr:row>
      <xdr:rowOff>158744</xdr:rowOff>
    </xdr:from>
    <xdr:to>
      <xdr:col>1</xdr:col>
      <xdr:colOff>1013558</xdr:colOff>
      <xdr:row>18</xdr:row>
      <xdr:rowOff>73264</xdr:rowOff>
    </xdr:to>
    <xdr:sp macro="" textlink="">
      <xdr:nvSpPr>
        <xdr:cNvPr id="13" name="12 Akış Çizelgesi: Bağlayıcı"/>
        <xdr:cNvSpPr/>
      </xdr:nvSpPr>
      <xdr:spPr>
        <a:xfrm>
          <a:off x="1257789" y="3455859"/>
          <a:ext cx="439615" cy="354136"/>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500680</xdr:colOff>
      <xdr:row>18</xdr:row>
      <xdr:rowOff>219800</xdr:rowOff>
    </xdr:from>
    <xdr:to>
      <xdr:col>1</xdr:col>
      <xdr:colOff>1099041</xdr:colOff>
      <xdr:row>20</xdr:row>
      <xdr:rowOff>85480</xdr:rowOff>
    </xdr:to>
    <xdr:sp macro="" textlink="">
      <xdr:nvSpPr>
        <xdr:cNvPr id="16" name="15 Akış Çizelgesi: Manyetik Disk"/>
        <xdr:cNvSpPr/>
      </xdr:nvSpPr>
      <xdr:spPr>
        <a:xfrm>
          <a:off x="1184526" y="3956531"/>
          <a:ext cx="598361" cy="305295"/>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262289</xdr:colOff>
      <xdr:row>7</xdr:row>
      <xdr:rowOff>30194</xdr:rowOff>
    </xdr:from>
    <xdr:to>
      <xdr:col>2</xdr:col>
      <xdr:colOff>653059</xdr:colOff>
      <xdr:row>7</xdr:row>
      <xdr:rowOff>201155</xdr:rowOff>
    </xdr:to>
    <xdr:sp macro="" textlink="">
      <xdr:nvSpPr>
        <xdr:cNvPr id="20" name="19 Sağ Ok"/>
        <xdr:cNvSpPr/>
      </xdr:nvSpPr>
      <xdr:spPr>
        <a:xfrm>
          <a:off x="1629981" y="1349040"/>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255933</xdr:colOff>
      <xdr:row>9</xdr:row>
      <xdr:rowOff>36082</xdr:rowOff>
    </xdr:from>
    <xdr:to>
      <xdr:col>2</xdr:col>
      <xdr:colOff>646703</xdr:colOff>
      <xdr:row>9</xdr:row>
      <xdr:rowOff>207043</xdr:rowOff>
    </xdr:to>
    <xdr:sp macro="" textlink="">
      <xdr:nvSpPr>
        <xdr:cNvPr id="21" name="20 Sağ Ok"/>
        <xdr:cNvSpPr/>
      </xdr:nvSpPr>
      <xdr:spPr>
        <a:xfrm>
          <a:off x="1623625" y="179454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249590</xdr:colOff>
      <xdr:row>11</xdr:row>
      <xdr:rowOff>42000</xdr:rowOff>
    </xdr:from>
    <xdr:to>
      <xdr:col>2</xdr:col>
      <xdr:colOff>640360</xdr:colOff>
      <xdr:row>11</xdr:row>
      <xdr:rowOff>212961</xdr:rowOff>
    </xdr:to>
    <xdr:sp macro="" textlink="">
      <xdr:nvSpPr>
        <xdr:cNvPr id="22" name="21 Sağ Ok"/>
        <xdr:cNvSpPr/>
      </xdr:nvSpPr>
      <xdr:spPr>
        <a:xfrm>
          <a:off x="1617282" y="2240077"/>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243242</xdr:colOff>
      <xdr:row>13</xdr:row>
      <xdr:rowOff>35654</xdr:rowOff>
    </xdr:from>
    <xdr:to>
      <xdr:col>2</xdr:col>
      <xdr:colOff>634012</xdr:colOff>
      <xdr:row>13</xdr:row>
      <xdr:rowOff>206615</xdr:rowOff>
    </xdr:to>
    <xdr:sp macro="" textlink="">
      <xdr:nvSpPr>
        <xdr:cNvPr id="23" name="22 Sağ Ok"/>
        <xdr:cNvSpPr/>
      </xdr:nvSpPr>
      <xdr:spPr>
        <a:xfrm>
          <a:off x="1610934" y="289315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261313</xdr:colOff>
      <xdr:row>15</xdr:row>
      <xdr:rowOff>29305</xdr:rowOff>
    </xdr:from>
    <xdr:to>
      <xdr:col>2</xdr:col>
      <xdr:colOff>652083</xdr:colOff>
      <xdr:row>15</xdr:row>
      <xdr:rowOff>200266</xdr:rowOff>
    </xdr:to>
    <xdr:sp macro="" textlink="">
      <xdr:nvSpPr>
        <xdr:cNvPr id="24" name="23 Sağ Ok"/>
        <xdr:cNvSpPr/>
      </xdr:nvSpPr>
      <xdr:spPr>
        <a:xfrm>
          <a:off x="1629005" y="3326420"/>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279387</xdr:colOff>
      <xdr:row>17</xdr:row>
      <xdr:rowOff>22954</xdr:rowOff>
    </xdr:from>
    <xdr:to>
      <xdr:col>2</xdr:col>
      <xdr:colOff>670157</xdr:colOff>
      <xdr:row>17</xdr:row>
      <xdr:rowOff>193915</xdr:rowOff>
    </xdr:to>
    <xdr:sp macro="" textlink="">
      <xdr:nvSpPr>
        <xdr:cNvPr id="25" name="24 Sağ Ok"/>
        <xdr:cNvSpPr/>
      </xdr:nvSpPr>
      <xdr:spPr>
        <a:xfrm>
          <a:off x="1647079" y="3759685"/>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297460</xdr:colOff>
      <xdr:row>19</xdr:row>
      <xdr:rowOff>41028</xdr:rowOff>
    </xdr:from>
    <xdr:to>
      <xdr:col>2</xdr:col>
      <xdr:colOff>688230</xdr:colOff>
      <xdr:row>19</xdr:row>
      <xdr:rowOff>211989</xdr:rowOff>
    </xdr:to>
    <xdr:sp macro="" textlink="">
      <xdr:nvSpPr>
        <xdr:cNvPr id="26" name="25 Sağ Ok"/>
        <xdr:cNvSpPr/>
      </xdr:nvSpPr>
      <xdr:spPr>
        <a:xfrm>
          <a:off x="1665152" y="421737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278900</xdr:colOff>
      <xdr:row>21</xdr:row>
      <xdr:rowOff>34676</xdr:rowOff>
    </xdr:from>
    <xdr:to>
      <xdr:col>2</xdr:col>
      <xdr:colOff>669670</xdr:colOff>
      <xdr:row>21</xdr:row>
      <xdr:rowOff>205637</xdr:rowOff>
    </xdr:to>
    <xdr:sp macro="" textlink="">
      <xdr:nvSpPr>
        <xdr:cNvPr id="27" name="26 Sağ Ok"/>
        <xdr:cNvSpPr/>
      </xdr:nvSpPr>
      <xdr:spPr>
        <a:xfrm>
          <a:off x="1646592" y="4650638"/>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260288</xdr:colOff>
      <xdr:row>23</xdr:row>
      <xdr:rowOff>40589</xdr:rowOff>
    </xdr:from>
    <xdr:to>
      <xdr:col>2</xdr:col>
      <xdr:colOff>651058</xdr:colOff>
      <xdr:row>23</xdr:row>
      <xdr:rowOff>211550</xdr:rowOff>
    </xdr:to>
    <xdr:sp macro="" textlink="">
      <xdr:nvSpPr>
        <xdr:cNvPr id="28" name="27 Sağ Ok"/>
        <xdr:cNvSpPr/>
      </xdr:nvSpPr>
      <xdr:spPr>
        <a:xfrm>
          <a:off x="1627980" y="5096166"/>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266201</xdr:colOff>
      <xdr:row>2</xdr:row>
      <xdr:rowOff>9767</xdr:rowOff>
    </xdr:from>
    <xdr:to>
      <xdr:col>2</xdr:col>
      <xdr:colOff>656971</xdr:colOff>
      <xdr:row>2</xdr:row>
      <xdr:rowOff>180728</xdr:rowOff>
    </xdr:to>
    <xdr:sp macro="" textlink="">
      <xdr:nvSpPr>
        <xdr:cNvPr id="29" name="28 Sağ Ok"/>
        <xdr:cNvSpPr/>
      </xdr:nvSpPr>
      <xdr:spPr>
        <a:xfrm>
          <a:off x="1633893" y="449382"/>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256441</xdr:colOff>
      <xdr:row>25</xdr:row>
      <xdr:rowOff>48847</xdr:rowOff>
    </xdr:from>
    <xdr:to>
      <xdr:col>2</xdr:col>
      <xdr:colOff>647211</xdr:colOff>
      <xdr:row>26</xdr:row>
      <xdr:rowOff>0</xdr:rowOff>
    </xdr:to>
    <xdr:sp macro="" textlink="">
      <xdr:nvSpPr>
        <xdr:cNvPr id="30" name="29 Sağ Ok"/>
        <xdr:cNvSpPr/>
      </xdr:nvSpPr>
      <xdr:spPr>
        <a:xfrm>
          <a:off x="1624133" y="5544039"/>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262303</xdr:colOff>
      <xdr:row>27</xdr:row>
      <xdr:rowOff>30299</xdr:rowOff>
    </xdr:from>
    <xdr:to>
      <xdr:col>2</xdr:col>
      <xdr:colOff>653073</xdr:colOff>
      <xdr:row>27</xdr:row>
      <xdr:rowOff>201260</xdr:rowOff>
    </xdr:to>
    <xdr:sp macro="" textlink="">
      <xdr:nvSpPr>
        <xdr:cNvPr id="31" name="30 Sağ Ok"/>
        <xdr:cNvSpPr/>
      </xdr:nvSpPr>
      <xdr:spPr>
        <a:xfrm>
          <a:off x="1629995" y="5965107"/>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561732</xdr:colOff>
      <xdr:row>37</xdr:row>
      <xdr:rowOff>73269</xdr:rowOff>
    </xdr:from>
    <xdr:to>
      <xdr:col>2</xdr:col>
      <xdr:colOff>805963</xdr:colOff>
      <xdr:row>37</xdr:row>
      <xdr:rowOff>134326</xdr:rowOff>
    </xdr:to>
    <xdr:sp macro="" textlink="">
      <xdr:nvSpPr>
        <xdr:cNvPr id="35" name="34 Sağ Ok"/>
        <xdr:cNvSpPr/>
      </xdr:nvSpPr>
      <xdr:spPr>
        <a:xfrm>
          <a:off x="2820867" y="7986346"/>
          <a:ext cx="244231" cy="61057"/>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598366</xdr:colOff>
      <xdr:row>41</xdr:row>
      <xdr:rowOff>73268</xdr:rowOff>
    </xdr:from>
    <xdr:to>
      <xdr:col>2</xdr:col>
      <xdr:colOff>830385</xdr:colOff>
      <xdr:row>41</xdr:row>
      <xdr:rowOff>134326</xdr:rowOff>
    </xdr:to>
    <xdr:sp macro="" textlink="">
      <xdr:nvSpPr>
        <xdr:cNvPr id="38" name="37 Sol Ok"/>
        <xdr:cNvSpPr/>
      </xdr:nvSpPr>
      <xdr:spPr>
        <a:xfrm>
          <a:off x="2857501" y="8865576"/>
          <a:ext cx="232019" cy="61058"/>
        </a:xfrm>
        <a:prstGeom prst="lef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editAs="oneCell">
    <xdr:from>
      <xdr:col>1</xdr:col>
      <xdr:colOff>676275</xdr:colOff>
      <xdr:row>73</xdr:row>
      <xdr:rowOff>28575</xdr:rowOff>
    </xdr:from>
    <xdr:to>
      <xdr:col>2</xdr:col>
      <xdr:colOff>485775</xdr:colOff>
      <xdr:row>76</xdr:row>
      <xdr:rowOff>9525</xdr:rowOff>
    </xdr:to>
    <xdr:pic>
      <xdr:nvPicPr>
        <xdr:cNvPr id="32793" name="39 Resim"/>
        <xdr:cNvPicPr>
          <a:picLocks noChangeAspect="1" noChangeArrowheads="1"/>
        </xdr:cNvPicPr>
      </xdr:nvPicPr>
      <xdr:blipFill>
        <a:blip xmlns:r="http://schemas.openxmlformats.org/officeDocument/2006/relationships" r:embed="rId1" cstate="print"/>
        <a:srcRect/>
        <a:stretch>
          <a:fillRect/>
        </a:stretch>
      </xdr:blipFill>
      <xdr:spPr bwMode="auto">
        <a:xfrm>
          <a:off x="1362075" y="15459075"/>
          <a:ext cx="1285875" cy="638175"/>
        </a:xfrm>
        <a:prstGeom prst="rect">
          <a:avLst/>
        </a:prstGeom>
        <a:noFill/>
        <a:ln w="9525">
          <a:noFill/>
          <a:miter lim="800000"/>
          <a:headEnd/>
          <a:tailEnd/>
        </a:ln>
      </xdr:spPr>
    </xdr:pic>
    <xdr:clientData/>
  </xdr:twoCellAnchor>
  <xdr:twoCellAnchor>
    <xdr:from>
      <xdr:col>1</xdr:col>
      <xdr:colOff>512885</xdr:colOff>
      <xdr:row>23</xdr:row>
      <xdr:rowOff>24423</xdr:rowOff>
    </xdr:from>
    <xdr:to>
      <xdr:col>1</xdr:col>
      <xdr:colOff>1172308</xdr:colOff>
      <xdr:row>24</xdr:row>
      <xdr:rowOff>85481</xdr:rowOff>
    </xdr:to>
    <xdr:sp macro="" textlink="">
      <xdr:nvSpPr>
        <xdr:cNvPr id="44" name="43 Çerçeve"/>
        <xdr:cNvSpPr/>
      </xdr:nvSpPr>
      <xdr:spPr>
        <a:xfrm>
          <a:off x="1196731" y="4860192"/>
          <a:ext cx="659423" cy="280866"/>
        </a:xfrm>
        <a:prstGeom prst="frame">
          <a:avLst/>
        </a:prstGeom>
        <a:ln w="0"/>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280864</xdr:colOff>
      <xdr:row>29</xdr:row>
      <xdr:rowOff>24424</xdr:rowOff>
    </xdr:from>
    <xdr:to>
      <xdr:col>2</xdr:col>
      <xdr:colOff>671634</xdr:colOff>
      <xdr:row>29</xdr:row>
      <xdr:rowOff>195385</xdr:rowOff>
    </xdr:to>
    <xdr:sp macro="" textlink="">
      <xdr:nvSpPr>
        <xdr:cNvPr id="33" name="32 Sağ Ok"/>
        <xdr:cNvSpPr/>
      </xdr:nvSpPr>
      <xdr:spPr>
        <a:xfrm>
          <a:off x="2442306" y="6179039"/>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1</xdr:col>
      <xdr:colOff>415208</xdr:colOff>
      <xdr:row>4</xdr:row>
      <xdr:rowOff>0</xdr:rowOff>
    </xdr:from>
    <xdr:to>
      <xdr:col>1</xdr:col>
      <xdr:colOff>1123487</xdr:colOff>
      <xdr:row>5</xdr:row>
      <xdr:rowOff>85481</xdr:rowOff>
    </xdr:to>
    <xdr:sp macro="" textlink="">
      <xdr:nvSpPr>
        <xdr:cNvPr id="34" name="1 Akış Çizelgesi: İşlem"/>
        <xdr:cNvSpPr/>
      </xdr:nvSpPr>
      <xdr:spPr>
        <a:xfrm>
          <a:off x="1099054" y="879231"/>
          <a:ext cx="708279" cy="305288"/>
        </a:xfrm>
        <a:prstGeom prst="flowChartProcess">
          <a:avLst/>
        </a:prstGeom>
        <a:solidFill>
          <a:schemeClr val="accent3">
            <a:lumMod val="40000"/>
            <a:lumOff val="6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266217</xdr:colOff>
      <xdr:row>4</xdr:row>
      <xdr:rowOff>95246</xdr:rowOff>
    </xdr:from>
    <xdr:to>
      <xdr:col>2</xdr:col>
      <xdr:colOff>656987</xdr:colOff>
      <xdr:row>5</xdr:row>
      <xdr:rowOff>46400</xdr:rowOff>
    </xdr:to>
    <xdr:sp macro="" textlink="">
      <xdr:nvSpPr>
        <xdr:cNvPr id="36" name="28 Sağ Ok"/>
        <xdr:cNvSpPr/>
      </xdr:nvSpPr>
      <xdr:spPr>
        <a:xfrm>
          <a:off x="2427659" y="974477"/>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1</xdr:col>
      <xdr:colOff>719666</xdr:colOff>
      <xdr:row>29</xdr:row>
      <xdr:rowOff>31751</xdr:rowOff>
    </xdr:from>
    <xdr:to>
      <xdr:col>1</xdr:col>
      <xdr:colOff>1068916</xdr:colOff>
      <xdr:row>30</xdr:row>
      <xdr:rowOff>222251</xdr:rowOff>
    </xdr:to>
    <xdr:sp macro="" textlink="">
      <xdr:nvSpPr>
        <xdr:cNvPr id="3" name="Flowchart: Off-page Connector 2"/>
        <xdr:cNvSpPr/>
      </xdr:nvSpPr>
      <xdr:spPr>
        <a:xfrm>
          <a:off x="1407583" y="6709834"/>
          <a:ext cx="349250" cy="412750"/>
        </a:xfrm>
        <a:prstGeom prst="flowChartOffpageConnector">
          <a:avLst/>
        </a:prstGeom>
        <a:noFill/>
        <a:ln w="12700"/>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endParaRPr lang="tr-TR"/>
        </a:p>
      </xdr:txBody>
    </xdr:sp>
    <xdr:clientData/>
  </xdr:twoCellAnchor>
  <xdr:twoCellAnchor>
    <xdr:from>
      <xdr:col>1</xdr:col>
      <xdr:colOff>624418</xdr:colOff>
      <xdr:row>24</xdr:row>
      <xdr:rowOff>169334</xdr:rowOff>
    </xdr:from>
    <xdr:to>
      <xdr:col>1</xdr:col>
      <xdr:colOff>1132418</xdr:colOff>
      <xdr:row>26</xdr:row>
      <xdr:rowOff>179917</xdr:rowOff>
    </xdr:to>
    <xdr:sp macro="" textlink="">
      <xdr:nvSpPr>
        <xdr:cNvPr id="4" name="Flowchart: Merge 3"/>
        <xdr:cNvSpPr/>
      </xdr:nvSpPr>
      <xdr:spPr>
        <a:xfrm>
          <a:off x="1312335" y="5736167"/>
          <a:ext cx="508000" cy="455083"/>
        </a:xfrm>
        <a:prstGeom prst="flowChartMerge">
          <a:avLst/>
        </a:prstGeom>
        <a:solidFill>
          <a:srgbClr val="FF0000"/>
        </a:solidFill>
        <a:ln w="19050"/>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endParaRPr lang="tr-T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256442</xdr:colOff>
      <xdr:row>1</xdr:row>
      <xdr:rowOff>109904</xdr:rowOff>
    </xdr:from>
    <xdr:to>
      <xdr:col>6</xdr:col>
      <xdr:colOff>34636</xdr:colOff>
      <xdr:row>4</xdr:row>
      <xdr:rowOff>52621</xdr:rowOff>
    </xdr:to>
    <xdr:sp macro="" textlink="">
      <xdr:nvSpPr>
        <xdr:cNvPr id="4" name="4 Akış Çizelgesi: Sonlandırıcı"/>
        <xdr:cNvSpPr/>
      </xdr:nvSpPr>
      <xdr:spPr>
        <a:xfrm>
          <a:off x="2322634" y="849923"/>
          <a:ext cx="1844387" cy="60214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Arşive Gidecek</a:t>
          </a:r>
          <a:r>
            <a:rPr lang="tr-TR" sz="1000" baseline="0">
              <a:latin typeface="Tahoma" pitchFamily="34" charset="0"/>
              <a:ea typeface="Tahoma" pitchFamily="34" charset="0"/>
              <a:cs typeface="Tahoma" pitchFamily="34" charset="0"/>
            </a:rPr>
            <a:t> Dosyanın Şeçilmesi</a:t>
          </a:r>
          <a:endParaRPr lang="tr-TR" sz="1000">
            <a:latin typeface="Tahoma" pitchFamily="34" charset="0"/>
            <a:ea typeface="Tahoma" pitchFamily="34" charset="0"/>
            <a:cs typeface="Tahoma" pitchFamily="34" charset="0"/>
          </a:endParaRPr>
        </a:p>
      </xdr:txBody>
    </xdr:sp>
    <xdr:clientData/>
  </xdr:twoCellAnchor>
  <xdr:twoCellAnchor>
    <xdr:from>
      <xdr:col>4</xdr:col>
      <xdr:colOff>356821</xdr:colOff>
      <xdr:row>8</xdr:row>
      <xdr:rowOff>87923</xdr:rowOff>
    </xdr:from>
    <xdr:to>
      <xdr:col>4</xdr:col>
      <xdr:colOff>479914</xdr:colOff>
      <xdr:row>9</xdr:row>
      <xdr:rowOff>190500</xdr:rowOff>
    </xdr:to>
    <xdr:cxnSp macro="">
      <xdr:nvCxnSpPr>
        <xdr:cNvPr id="77" name="120 Düz Ok Bağlayıcısı"/>
        <xdr:cNvCxnSpPr>
          <a:stCxn id="142" idx="2"/>
          <a:endCxn id="18" idx="0"/>
        </xdr:cNvCxnSpPr>
      </xdr:nvCxnSpPr>
      <xdr:spPr>
        <a:xfrm flipH="1">
          <a:off x="3100021" y="2364398"/>
          <a:ext cx="123093" cy="321652"/>
        </a:xfrm>
        <a:prstGeom prst="straightConnector1">
          <a:avLst/>
        </a:prstGeom>
        <a:noFill/>
        <a:ln w="12700" cap="flat" cmpd="sng" algn="ctr">
          <a:solidFill>
            <a:srgbClr val="4F81BD"/>
          </a:solidFill>
          <a:prstDash val="solid"/>
          <a:tailEnd type="arrow"/>
        </a:ln>
        <a:effectLst/>
      </xdr:spPr>
    </xdr:cxnSp>
    <xdr:clientData/>
  </xdr:twoCellAnchor>
  <xdr:twoCellAnchor>
    <xdr:from>
      <xdr:col>4</xdr:col>
      <xdr:colOff>356821</xdr:colOff>
      <xdr:row>12</xdr:row>
      <xdr:rowOff>117230</xdr:rowOff>
    </xdr:from>
    <xdr:to>
      <xdr:col>4</xdr:col>
      <xdr:colOff>594946</xdr:colOff>
      <xdr:row>13</xdr:row>
      <xdr:rowOff>161925</xdr:rowOff>
    </xdr:to>
    <xdr:cxnSp macro="">
      <xdr:nvCxnSpPr>
        <xdr:cNvPr id="123" name="120 Düz Ok Bağlayıcısı"/>
        <xdr:cNvCxnSpPr>
          <a:stCxn id="18" idx="2"/>
          <a:endCxn id="22" idx="0"/>
        </xdr:cNvCxnSpPr>
      </xdr:nvCxnSpPr>
      <xdr:spPr>
        <a:xfrm>
          <a:off x="3100021" y="3270005"/>
          <a:ext cx="238125" cy="263770"/>
        </a:xfrm>
        <a:prstGeom prst="straightConnector1">
          <a:avLst/>
        </a:prstGeom>
        <a:noFill/>
        <a:ln w="12700" cap="flat" cmpd="sng" algn="ctr">
          <a:solidFill>
            <a:srgbClr val="4F81BD"/>
          </a:solidFill>
          <a:prstDash val="solid"/>
          <a:tailEnd type="arrow"/>
        </a:ln>
        <a:effectLst/>
      </xdr:spPr>
    </xdr:cxnSp>
    <xdr:clientData/>
  </xdr:twoCellAnchor>
  <xdr:twoCellAnchor>
    <xdr:from>
      <xdr:col>4</xdr:col>
      <xdr:colOff>479914</xdr:colOff>
      <xdr:row>4</xdr:row>
      <xdr:rowOff>52621</xdr:rowOff>
    </xdr:from>
    <xdr:to>
      <xdr:col>4</xdr:col>
      <xdr:colOff>489905</xdr:colOff>
      <xdr:row>5</xdr:row>
      <xdr:rowOff>80596</xdr:rowOff>
    </xdr:to>
    <xdr:cxnSp macro="">
      <xdr:nvCxnSpPr>
        <xdr:cNvPr id="558" name="120 Düz Ok Bağlayıcısı"/>
        <xdr:cNvCxnSpPr>
          <a:stCxn id="4" idx="2"/>
          <a:endCxn id="142" idx="0"/>
        </xdr:cNvCxnSpPr>
      </xdr:nvCxnSpPr>
      <xdr:spPr>
        <a:xfrm flipH="1">
          <a:off x="3234837" y="1452063"/>
          <a:ext cx="9991" cy="247783"/>
        </a:xfrm>
        <a:prstGeom prst="straightConnector1">
          <a:avLst/>
        </a:prstGeom>
        <a:noFill/>
        <a:ln w="12700" cap="flat" cmpd="sng" algn="ctr">
          <a:solidFill>
            <a:srgbClr val="4F81BD"/>
          </a:solidFill>
          <a:prstDash val="solid"/>
          <a:tailEnd type="arrow"/>
        </a:ln>
        <a:effectLst/>
      </xdr:spPr>
    </xdr:cxnSp>
    <xdr:clientData/>
  </xdr:twoCellAnchor>
  <xdr:twoCellAnchor>
    <xdr:from>
      <xdr:col>3</xdr:col>
      <xdr:colOff>307731</xdr:colOff>
      <xdr:row>18</xdr:row>
      <xdr:rowOff>36635</xdr:rowOff>
    </xdr:from>
    <xdr:to>
      <xdr:col>6</xdr:col>
      <xdr:colOff>129886</xdr:colOff>
      <xdr:row>21</xdr:row>
      <xdr:rowOff>8659</xdr:rowOff>
    </xdr:to>
    <xdr:sp macro="" textlink="">
      <xdr:nvSpPr>
        <xdr:cNvPr id="140" name="4 Akış Çizelgesi: Sonlandırıcı"/>
        <xdr:cNvSpPr/>
      </xdr:nvSpPr>
      <xdr:spPr>
        <a:xfrm>
          <a:off x="2373923" y="4513385"/>
          <a:ext cx="1888348" cy="631447"/>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Numara Verilen</a:t>
          </a:r>
          <a:r>
            <a:rPr lang="tr-TR" sz="1000" baseline="0">
              <a:latin typeface="Tahoma" pitchFamily="34" charset="0"/>
              <a:ea typeface="Tahoma" pitchFamily="34" charset="0"/>
              <a:cs typeface="Tahoma" pitchFamily="34" charset="0"/>
            </a:rPr>
            <a:t> Dosyaların Klasörlenerek Arşive Kaldırılması</a:t>
          </a:r>
          <a:endParaRPr lang="tr-TR" sz="1000">
            <a:latin typeface="Tahoma" pitchFamily="34" charset="0"/>
            <a:ea typeface="Tahoma" pitchFamily="34" charset="0"/>
            <a:cs typeface="Tahoma" pitchFamily="34" charset="0"/>
          </a:endParaRPr>
        </a:p>
      </xdr:txBody>
    </xdr:sp>
    <xdr:clientData/>
  </xdr:twoCellAnchor>
  <xdr:twoCellAnchor>
    <xdr:from>
      <xdr:col>3</xdr:col>
      <xdr:colOff>322385</xdr:colOff>
      <xdr:row>5</xdr:row>
      <xdr:rowOff>80596</xdr:rowOff>
    </xdr:from>
    <xdr:to>
      <xdr:col>5</xdr:col>
      <xdr:colOff>637442</xdr:colOff>
      <xdr:row>8</xdr:row>
      <xdr:rowOff>87923</xdr:rowOff>
    </xdr:to>
    <xdr:sp macro="" textlink="">
      <xdr:nvSpPr>
        <xdr:cNvPr id="142" name="6 Akış Çizelgesi: Önceden Tanımlı İşlem"/>
        <xdr:cNvSpPr/>
      </xdr:nvSpPr>
      <xdr:spPr>
        <a:xfrm>
          <a:off x="2388577" y="1699846"/>
          <a:ext cx="1692519" cy="666750"/>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marL="0" indent="0" algn="ctr"/>
          <a:r>
            <a:rPr lang="tr-TR" sz="1000">
              <a:solidFill>
                <a:schemeClr val="dk1"/>
              </a:solidFill>
              <a:latin typeface="Tahoma" pitchFamily="34" charset="0"/>
              <a:ea typeface="Tahoma" pitchFamily="34" charset="0"/>
              <a:cs typeface="Tahoma" pitchFamily="34" charset="0"/>
            </a:rPr>
            <a:t>Arşiv Onayının Alınması</a:t>
          </a:r>
        </a:p>
      </xdr:txBody>
    </xdr:sp>
    <xdr:clientData/>
  </xdr:twoCellAnchor>
  <xdr:twoCellAnchor>
    <xdr:from>
      <xdr:col>1</xdr:col>
      <xdr:colOff>432289</xdr:colOff>
      <xdr:row>6</xdr:row>
      <xdr:rowOff>29308</xdr:rowOff>
    </xdr:from>
    <xdr:to>
      <xdr:col>2</xdr:col>
      <xdr:colOff>630116</xdr:colOff>
      <xdr:row>8</xdr:row>
      <xdr:rowOff>161193</xdr:rowOff>
    </xdr:to>
    <xdr:sp macro="" textlink="">
      <xdr:nvSpPr>
        <xdr:cNvPr id="143" name="7 Akış Çizelgesi: Belge"/>
        <xdr:cNvSpPr/>
      </xdr:nvSpPr>
      <xdr:spPr>
        <a:xfrm>
          <a:off x="1121020" y="1868366"/>
          <a:ext cx="886558" cy="571500"/>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marL="0" indent="0" algn="ctr"/>
          <a:r>
            <a:rPr lang="tr-TR" sz="1000">
              <a:solidFill>
                <a:schemeClr val="dk1"/>
              </a:solidFill>
              <a:latin typeface="Tahoma" pitchFamily="34" charset="0"/>
              <a:ea typeface="Tahoma" pitchFamily="34" charset="0"/>
              <a:cs typeface="Tahoma" pitchFamily="34" charset="0"/>
            </a:rPr>
            <a:t>Arşiv Yazısı</a:t>
          </a:r>
        </a:p>
      </xdr:txBody>
    </xdr:sp>
    <xdr:clientData/>
  </xdr:twoCellAnchor>
  <xdr:twoCellAnchor>
    <xdr:from>
      <xdr:col>2</xdr:col>
      <xdr:colOff>630116</xdr:colOff>
      <xdr:row>7</xdr:row>
      <xdr:rowOff>87923</xdr:rowOff>
    </xdr:from>
    <xdr:to>
      <xdr:col>3</xdr:col>
      <xdr:colOff>307731</xdr:colOff>
      <xdr:row>7</xdr:row>
      <xdr:rowOff>95251</xdr:rowOff>
    </xdr:to>
    <xdr:cxnSp macro="">
      <xdr:nvCxnSpPr>
        <xdr:cNvPr id="7" name="Düz Ok Bağlayıcısı 6"/>
        <xdr:cNvCxnSpPr>
          <a:endCxn id="143" idx="3"/>
        </xdr:cNvCxnSpPr>
      </xdr:nvCxnSpPr>
      <xdr:spPr>
        <a:xfrm flipH="1">
          <a:off x="2007578" y="2146788"/>
          <a:ext cx="366345" cy="7328"/>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561709</xdr:colOff>
      <xdr:row>16</xdr:row>
      <xdr:rowOff>88655</xdr:rowOff>
    </xdr:from>
    <xdr:to>
      <xdr:col>4</xdr:col>
      <xdr:colOff>594946</xdr:colOff>
      <xdr:row>18</xdr:row>
      <xdr:rowOff>36635</xdr:rowOff>
    </xdr:to>
    <xdr:cxnSp macro="">
      <xdr:nvCxnSpPr>
        <xdr:cNvPr id="17" name="Düz Ok Bağlayıcısı 16"/>
        <xdr:cNvCxnSpPr>
          <a:stCxn id="22" idx="2"/>
          <a:endCxn id="140" idx="0"/>
        </xdr:cNvCxnSpPr>
      </xdr:nvCxnSpPr>
      <xdr:spPr>
        <a:xfrm flipH="1">
          <a:off x="3304909" y="4117730"/>
          <a:ext cx="33237" cy="38613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514350</xdr:colOff>
      <xdr:row>14</xdr:row>
      <xdr:rowOff>0</xdr:rowOff>
    </xdr:from>
    <xdr:to>
      <xdr:col>8</xdr:col>
      <xdr:colOff>228599</xdr:colOff>
      <xdr:row>17</xdr:row>
      <xdr:rowOff>14652</xdr:rowOff>
    </xdr:to>
    <xdr:sp macro="" textlink="">
      <xdr:nvSpPr>
        <xdr:cNvPr id="13" name="15 Akış Çizelgesi: Manyetik Disk"/>
        <xdr:cNvSpPr/>
      </xdr:nvSpPr>
      <xdr:spPr>
        <a:xfrm>
          <a:off x="4629150" y="3590925"/>
          <a:ext cx="1085849" cy="671877"/>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MEOP</a:t>
          </a:r>
          <a:r>
            <a:rPr lang="tr-TR" baseline="0">
              <a:latin typeface="Tahoma" panose="020B0604030504040204" pitchFamily="34" charset="0"/>
              <a:ea typeface="Tahoma" panose="020B0604030504040204" pitchFamily="34" charset="0"/>
              <a:cs typeface="Tahoma" panose="020B0604030504040204" pitchFamily="34" charset="0"/>
            </a:rPr>
            <a:t> Modülü</a:t>
          </a:r>
          <a:endParaRPr lang="tr-TR">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xdr:from>
      <xdr:col>6</xdr:col>
      <xdr:colOff>37367</xdr:colOff>
      <xdr:row>15</xdr:row>
      <xdr:rowOff>15753</xdr:rowOff>
    </xdr:from>
    <xdr:to>
      <xdr:col>6</xdr:col>
      <xdr:colOff>514350</xdr:colOff>
      <xdr:row>15</xdr:row>
      <xdr:rowOff>116864</xdr:rowOff>
    </xdr:to>
    <xdr:cxnSp macro="">
      <xdr:nvCxnSpPr>
        <xdr:cNvPr id="14" name="120 Düz Ok Bağlayıcısı"/>
        <xdr:cNvCxnSpPr>
          <a:stCxn id="22" idx="3"/>
          <a:endCxn id="13" idx="2"/>
        </xdr:cNvCxnSpPr>
      </xdr:nvCxnSpPr>
      <xdr:spPr>
        <a:xfrm>
          <a:off x="4152167" y="3825753"/>
          <a:ext cx="476983" cy="101111"/>
        </a:xfrm>
        <a:prstGeom prst="straightConnector1">
          <a:avLst/>
        </a:prstGeom>
        <a:noFill/>
        <a:ln w="12700" cap="flat" cmpd="sng" algn="ctr">
          <a:solidFill>
            <a:srgbClr val="4F81BD"/>
          </a:solidFill>
          <a:prstDash val="solid"/>
          <a:tailEnd type="arrow"/>
        </a:ln>
        <a:effectLst/>
      </xdr:spPr>
    </xdr:cxnSp>
    <xdr:clientData/>
  </xdr:twoCellAnchor>
  <xdr:twoCellAnchor>
    <xdr:from>
      <xdr:col>3</xdr:col>
      <xdr:colOff>228600</xdr:colOff>
      <xdr:row>9</xdr:row>
      <xdr:rowOff>190500</xdr:rowOff>
    </xdr:from>
    <xdr:to>
      <xdr:col>5</xdr:col>
      <xdr:colOff>485042</xdr:colOff>
      <xdr:row>12</xdr:row>
      <xdr:rowOff>117230</xdr:rowOff>
    </xdr:to>
    <xdr:sp macro="" textlink="">
      <xdr:nvSpPr>
        <xdr:cNvPr id="18" name="1 Akış Çizelgesi: İşlem"/>
        <xdr:cNvSpPr/>
      </xdr:nvSpPr>
      <xdr:spPr>
        <a:xfrm>
          <a:off x="2286000" y="2686050"/>
          <a:ext cx="1628042" cy="583955"/>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100">
              <a:solidFill>
                <a:schemeClr val="dk1"/>
              </a:solidFill>
              <a:effectLst/>
              <a:latin typeface="+mn-lt"/>
              <a:ea typeface="+mn-ea"/>
              <a:cs typeface="+mn-cs"/>
            </a:rPr>
            <a:t>Seçilen Dosyalara Arşiv Numarası Verilmesi</a:t>
          </a:r>
          <a:endParaRPr lang="tr-TR" sz="1000">
            <a:effectLst/>
          </a:endParaRPr>
        </a:p>
      </xdr:txBody>
    </xdr:sp>
    <xdr:clientData/>
  </xdr:twoCellAnchor>
  <xdr:twoCellAnchor>
    <xdr:from>
      <xdr:col>3</xdr:col>
      <xdr:colOff>466725</xdr:colOff>
      <xdr:row>13</xdr:row>
      <xdr:rowOff>161925</xdr:rowOff>
    </xdr:from>
    <xdr:to>
      <xdr:col>6</xdr:col>
      <xdr:colOff>37367</xdr:colOff>
      <xdr:row>16</xdr:row>
      <xdr:rowOff>88655</xdr:rowOff>
    </xdr:to>
    <xdr:sp macro="" textlink="">
      <xdr:nvSpPr>
        <xdr:cNvPr id="22" name="1 Akış Çizelgesi: İşlem"/>
        <xdr:cNvSpPr/>
      </xdr:nvSpPr>
      <xdr:spPr>
        <a:xfrm>
          <a:off x="2524125" y="3533775"/>
          <a:ext cx="1628042" cy="583955"/>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100">
              <a:solidFill>
                <a:schemeClr val="dk1"/>
              </a:solidFill>
              <a:effectLst/>
              <a:latin typeface="+mn-lt"/>
              <a:ea typeface="+mn-ea"/>
              <a:cs typeface="+mn-cs"/>
            </a:rPr>
            <a:t>Verilen Numaraların Arşiv Defterine</a:t>
          </a:r>
          <a:r>
            <a:rPr lang="tr-TR" sz="1100" baseline="0">
              <a:solidFill>
                <a:schemeClr val="dk1"/>
              </a:solidFill>
              <a:effectLst/>
              <a:latin typeface="+mn-lt"/>
              <a:ea typeface="+mn-ea"/>
              <a:cs typeface="+mn-cs"/>
            </a:rPr>
            <a:t> Kaydedilmesi (meop kayıt)</a:t>
          </a:r>
          <a:endParaRPr lang="tr-TR">
            <a:effectLst/>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259654</xdr:colOff>
      <xdr:row>2</xdr:row>
      <xdr:rowOff>190500</xdr:rowOff>
    </xdr:from>
    <xdr:to>
      <xdr:col>6</xdr:col>
      <xdr:colOff>360276</xdr:colOff>
      <xdr:row>4</xdr:row>
      <xdr:rowOff>200025</xdr:rowOff>
    </xdr:to>
    <xdr:sp macro="" textlink="">
      <xdr:nvSpPr>
        <xdr:cNvPr id="20" name="1 Akış Çizelgesi: İşlem"/>
        <xdr:cNvSpPr/>
      </xdr:nvSpPr>
      <xdr:spPr>
        <a:xfrm>
          <a:off x="2311859" y="1446068"/>
          <a:ext cx="2152826" cy="581025"/>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Arşiv</a:t>
          </a:r>
          <a:r>
            <a:rPr lang="tr-TR" sz="1000" baseline="0">
              <a:latin typeface="Tahoma" pitchFamily="34" charset="0"/>
              <a:ea typeface="Tahoma" pitchFamily="34" charset="0"/>
              <a:cs typeface="Tahoma" pitchFamily="34" charset="0"/>
            </a:rPr>
            <a:t> Görevlisi</a:t>
          </a:r>
          <a:endParaRPr lang="tr-TR" sz="1000">
            <a:latin typeface="Tahoma" pitchFamily="34" charset="0"/>
            <a:ea typeface="Tahoma" pitchFamily="34" charset="0"/>
            <a:cs typeface="Tahoma" pitchFamily="34" charset="0"/>
          </a:endParaRPr>
        </a:p>
      </xdr:txBody>
    </xdr:sp>
    <xdr:clientData/>
  </xdr:twoCellAnchor>
  <xdr:twoCellAnchor>
    <xdr:from>
      <xdr:col>7</xdr:col>
      <xdr:colOff>541402</xdr:colOff>
      <xdr:row>2</xdr:row>
      <xdr:rowOff>198294</xdr:rowOff>
    </xdr:from>
    <xdr:to>
      <xdr:col>8</xdr:col>
      <xdr:colOff>1777014</xdr:colOff>
      <xdr:row>5</xdr:row>
      <xdr:rowOff>867</xdr:rowOff>
    </xdr:to>
    <xdr:sp macro="" textlink="">
      <xdr:nvSpPr>
        <xdr:cNvPr id="21" name="1 Akış Çizelgesi: İşlem"/>
        <xdr:cNvSpPr/>
      </xdr:nvSpPr>
      <xdr:spPr>
        <a:xfrm>
          <a:off x="5329879" y="1453862"/>
          <a:ext cx="1919680" cy="59055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baseline="0">
              <a:latin typeface="Tahoma" pitchFamily="34" charset="0"/>
              <a:ea typeface="Tahoma" pitchFamily="34" charset="0"/>
              <a:cs typeface="Tahoma" pitchFamily="34" charset="0"/>
            </a:rPr>
            <a:t>Arşiv Servis Sorumlusu</a:t>
          </a:r>
          <a:endParaRPr lang="tr-TR" sz="1000">
            <a:latin typeface="Tahoma" pitchFamily="34" charset="0"/>
            <a:ea typeface="Tahoma" pitchFamily="34" charset="0"/>
            <a:cs typeface="Tahoma" pitchFamily="34" charset="0"/>
          </a:endParaRPr>
        </a:p>
      </xdr:txBody>
    </xdr:sp>
    <xdr:clientData/>
  </xdr:twoCellAnchor>
  <xdr:twoCellAnchor>
    <xdr:from>
      <xdr:col>0</xdr:col>
      <xdr:colOff>320386</xdr:colOff>
      <xdr:row>6</xdr:row>
      <xdr:rowOff>43668</xdr:rowOff>
    </xdr:from>
    <xdr:to>
      <xdr:col>4</xdr:col>
      <xdr:colOff>103909</xdr:colOff>
      <xdr:row>9</xdr:row>
      <xdr:rowOff>104775</xdr:rowOff>
    </xdr:to>
    <xdr:sp macro="" textlink="">
      <xdr:nvSpPr>
        <xdr:cNvPr id="22" name="1 Akış Çizelgesi: İşlem"/>
        <xdr:cNvSpPr/>
      </xdr:nvSpPr>
      <xdr:spPr>
        <a:xfrm>
          <a:off x="320386" y="2303691"/>
          <a:ext cx="2519796" cy="710539"/>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Milli Emlak Müdür Yardımcısı (Arşiv</a:t>
          </a:r>
          <a:r>
            <a:rPr lang="tr-TR" sz="1000" baseline="0">
              <a:latin typeface="Tahoma" pitchFamily="34" charset="0"/>
              <a:ea typeface="Tahoma" pitchFamily="34" charset="0"/>
              <a:cs typeface="Tahoma" pitchFamily="34" charset="0"/>
            </a:rPr>
            <a:t> Servisinden Sorumlu)</a:t>
          </a:r>
          <a:endParaRPr lang="tr-TR" sz="1000">
            <a:latin typeface="Tahoma" pitchFamily="34" charset="0"/>
            <a:ea typeface="Tahoma" pitchFamily="34" charset="0"/>
            <a:cs typeface="Tahoma" pitchFamily="34" charset="0"/>
          </a:endParaRPr>
        </a:p>
      </xdr:txBody>
    </xdr:sp>
    <xdr:clientData/>
  </xdr:twoCellAnchor>
  <xdr:twoCellAnchor>
    <xdr:from>
      <xdr:col>8</xdr:col>
      <xdr:colOff>2152651</xdr:colOff>
      <xdr:row>5</xdr:row>
      <xdr:rowOff>209550</xdr:rowOff>
    </xdr:from>
    <xdr:to>
      <xdr:col>8</xdr:col>
      <xdr:colOff>4295141</xdr:colOff>
      <xdr:row>9</xdr:row>
      <xdr:rowOff>57150</xdr:rowOff>
    </xdr:to>
    <xdr:sp macro="" textlink="">
      <xdr:nvSpPr>
        <xdr:cNvPr id="23" name="1 Akış Çizelgesi: İşlem"/>
        <xdr:cNvSpPr/>
      </xdr:nvSpPr>
      <xdr:spPr>
        <a:xfrm>
          <a:off x="7639051" y="2333625"/>
          <a:ext cx="2142490" cy="72390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Milli Emlak</a:t>
          </a:r>
        </a:p>
        <a:p>
          <a:pPr algn="ctr"/>
          <a:r>
            <a:rPr lang="tr-TR" sz="1000">
              <a:latin typeface="Tahoma" pitchFamily="34" charset="0"/>
              <a:ea typeface="Tahoma" pitchFamily="34" charset="0"/>
              <a:cs typeface="Tahoma" pitchFamily="34" charset="0"/>
            </a:rPr>
            <a:t> Müdürü</a:t>
          </a:r>
        </a:p>
      </xdr:txBody>
    </xdr:sp>
    <xdr:clientData/>
  </xdr:twoCellAnchor>
  <xdr:twoCellAnchor>
    <xdr:from>
      <xdr:col>2</xdr:col>
      <xdr:colOff>212149</xdr:colOff>
      <xdr:row>3</xdr:row>
      <xdr:rowOff>125990</xdr:rowOff>
    </xdr:from>
    <xdr:to>
      <xdr:col>3</xdr:col>
      <xdr:colOff>259655</xdr:colOff>
      <xdr:row>6</xdr:row>
      <xdr:rowOff>43668</xdr:rowOff>
    </xdr:to>
    <xdr:cxnSp macro="">
      <xdr:nvCxnSpPr>
        <xdr:cNvPr id="27" name="Düz Ok Bağlayıcısı 13"/>
        <xdr:cNvCxnSpPr>
          <a:stCxn id="20" idx="1"/>
          <a:endCxn id="22" idx="0"/>
        </xdr:cNvCxnSpPr>
      </xdr:nvCxnSpPr>
      <xdr:spPr>
        <a:xfrm rot="10800000" flipV="1">
          <a:off x="1580285" y="1736581"/>
          <a:ext cx="731575" cy="567110"/>
        </a:xfrm>
        <a:prstGeom prst="bentConnector2">
          <a:avLst/>
        </a:prstGeom>
        <a:ln w="2222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651999</xdr:colOff>
      <xdr:row>4</xdr:row>
      <xdr:rowOff>200025</xdr:rowOff>
    </xdr:from>
    <xdr:to>
      <xdr:col>8</xdr:col>
      <xdr:colOff>2152651</xdr:colOff>
      <xdr:row>7</xdr:row>
      <xdr:rowOff>133350</xdr:rowOff>
    </xdr:to>
    <xdr:cxnSp macro="">
      <xdr:nvCxnSpPr>
        <xdr:cNvPr id="28" name="Düz Ok Bağlayıcısı 27"/>
        <xdr:cNvCxnSpPr>
          <a:stCxn id="20" idx="2"/>
          <a:endCxn id="23" idx="1"/>
        </xdr:cNvCxnSpPr>
      </xdr:nvCxnSpPr>
      <xdr:spPr>
        <a:xfrm>
          <a:off x="3388272" y="2027093"/>
          <a:ext cx="4236924" cy="582757"/>
        </a:xfrm>
        <a:prstGeom prst="straightConnector1">
          <a:avLst/>
        </a:prstGeom>
        <a:ln w="2222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103909</xdr:colOff>
      <xdr:row>5</xdr:row>
      <xdr:rowOff>867</xdr:rowOff>
    </xdr:from>
    <xdr:to>
      <xdr:col>8</xdr:col>
      <xdr:colOff>817174</xdr:colOff>
      <xdr:row>7</xdr:row>
      <xdr:rowOff>182461</xdr:rowOff>
    </xdr:to>
    <xdr:cxnSp macro="">
      <xdr:nvCxnSpPr>
        <xdr:cNvPr id="29" name="Düz Ok Bağlayıcısı 28"/>
        <xdr:cNvCxnSpPr>
          <a:stCxn id="21" idx="2"/>
          <a:endCxn id="22" idx="3"/>
        </xdr:cNvCxnSpPr>
      </xdr:nvCxnSpPr>
      <xdr:spPr>
        <a:xfrm flipH="1">
          <a:off x="2840182" y="2044412"/>
          <a:ext cx="3449537" cy="614549"/>
        </a:xfrm>
        <a:prstGeom prst="straightConnector1">
          <a:avLst/>
        </a:prstGeom>
        <a:ln w="22225">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1777014</xdr:colOff>
      <xdr:row>3</xdr:row>
      <xdr:rowOff>138546</xdr:rowOff>
    </xdr:from>
    <xdr:to>
      <xdr:col>8</xdr:col>
      <xdr:colOff>3223896</xdr:colOff>
      <xdr:row>5</xdr:row>
      <xdr:rowOff>209550</xdr:rowOff>
    </xdr:to>
    <xdr:cxnSp macro="">
      <xdr:nvCxnSpPr>
        <xdr:cNvPr id="30" name="Düz Ok Bağlayıcısı 66"/>
        <xdr:cNvCxnSpPr>
          <a:stCxn id="21" idx="3"/>
          <a:endCxn id="23" idx="0"/>
        </xdr:cNvCxnSpPr>
      </xdr:nvCxnSpPr>
      <xdr:spPr>
        <a:xfrm>
          <a:off x="7249559" y="1749137"/>
          <a:ext cx="1446882" cy="503958"/>
        </a:xfrm>
        <a:prstGeom prst="bentConnector2">
          <a:avLst/>
        </a:prstGeom>
        <a:noFill/>
        <a:ln w="22225" cap="flat" cmpd="sng" algn="ctr">
          <a:solidFill>
            <a:srgbClr val="4F81BD"/>
          </a:solidFill>
          <a:prstDash val="solid"/>
          <a:headEnd type="none"/>
          <a:tailEnd type="arrow"/>
        </a:ln>
        <a:effectLst/>
      </xdr:spPr>
    </xdr:cxnSp>
    <xdr:clientData/>
  </xdr:twoCellAnchor>
  <xdr:twoCellAnchor>
    <xdr:from>
      <xdr:col>4</xdr:col>
      <xdr:colOff>103909</xdr:colOff>
      <xdr:row>7</xdr:row>
      <xdr:rowOff>133351</xdr:rowOff>
    </xdr:from>
    <xdr:to>
      <xdr:col>8</xdr:col>
      <xdr:colOff>2109356</xdr:colOff>
      <xdr:row>7</xdr:row>
      <xdr:rowOff>182461</xdr:rowOff>
    </xdr:to>
    <xdr:cxnSp macro="">
      <xdr:nvCxnSpPr>
        <xdr:cNvPr id="33" name="Düz Ok Bağlayıcısı 32"/>
        <xdr:cNvCxnSpPr>
          <a:stCxn id="22" idx="3"/>
        </xdr:cNvCxnSpPr>
      </xdr:nvCxnSpPr>
      <xdr:spPr>
        <a:xfrm flipV="1">
          <a:off x="2840182" y="2609851"/>
          <a:ext cx="4741719" cy="49110"/>
        </a:xfrm>
        <a:prstGeom prst="straightConnector1">
          <a:avLst/>
        </a:prstGeom>
        <a:ln w="22225">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651998</xdr:colOff>
      <xdr:row>2</xdr:row>
      <xdr:rowOff>190501</xdr:rowOff>
    </xdr:from>
    <xdr:to>
      <xdr:col>8</xdr:col>
      <xdr:colOff>817173</xdr:colOff>
      <xdr:row>2</xdr:row>
      <xdr:rowOff>198295</xdr:rowOff>
    </xdr:to>
    <xdr:cxnSp macro="">
      <xdr:nvCxnSpPr>
        <xdr:cNvPr id="42" name="Düz Ok Bağlayıcısı 4"/>
        <xdr:cNvCxnSpPr>
          <a:stCxn id="20" idx="0"/>
          <a:endCxn id="21" idx="0"/>
        </xdr:cNvCxnSpPr>
      </xdr:nvCxnSpPr>
      <xdr:spPr>
        <a:xfrm rot="16200000" flipH="1">
          <a:off x="4835098" y="-758"/>
          <a:ext cx="7794" cy="2901447"/>
        </a:xfrm>
        <a:prstGeom prst="bentConnector3">
          <a:avLst>
            <a:gd name="adj1" fmla="val -2933025"/>
          </a:avLst>
        </a:prstGeom>
        <a:noFill/>
        <a:ln w="22225" cap="flat" cmpd="sng" algn="ctr">
          <a:solidFill>
            <a:srgbClr val="4F81BD"/>
          </a:solidFill>
          <a:prstDash val="solid"/>
          <a:headEnd type="arrow"/>
          <a:tailEnd type="arrow"/>
        </a:ln>
        <a:effectLst/>
      </xdr:spPr>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A&#286;A&#199;LANDIRMA%20%20&#304;&#350;LEMLER&#30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_GO"/>
      <sheetName val="MOD_KUR"/>
      <sheetName val="Süreç Modeli 1"/>
      <sheetName val="Süreç Modeli  2"/>
      <sheetName val="21_K_IK"/>
      <sheetName val="22_K_EK"/>
      <sheetName val="24_K_YK"/>
      <sheetName val="31_P_BO"/>
      <sheetName val="32_P_Gr"/>
      <sheetName val="33_P_Ci"/>
      <sheetName val="34_P_Me"/>
      <sheetName val="35_P_TP"/>
      <sheetName val="36_P_Fr"/>
      <sheetName val="37_P_Ac"/>
      <sheetName val="38_P_İl"/>
      <sheetName val="İletişim Akış Diyagramı"/>
      <sheetName val="5_IO"/>
      <sheetName val="6_FD"/>
      <sheetName val="Yetkinlik_Egitim"/>
    </sheetNames>
    <sheetDataSet>
      <sheetData sheetId="0"/>
      <sheetData sheetId="1"/>
      <sheetData sheetId="2"/>
      <sheetData sheetId="3"/>
      <sheetData sheetId="4">
        <row r="9">
          <cell r="B9" t="str">
            <v>İdare Servisi Görevlisi</v>
          </cell>
          <cell r="C9">
            <v>1</v>
          </cell>
        </row>
      </sheetData>
      <sheetData sheetId="5">
        <row r="9">
          <cell r="B9" t="str">
            <v>Bilgisayar</v>
          </cell>
          <cell r="C9">
            <v>1</v>
          </cell>
        </row>
      </sheetData>
      <sheetData sheetId="6"/>
      <sheetData sheetId="7">
        <row r="9">
          <cell r="B9" t="str">
            <v>Kiralama Talebinin Gelmesi veya Resen Sürecin Başlatılması</v>
          </cell>
        </row>
      </sheetData>
      <sheetData sheetId="8">
        <row r="9">
          <cell r="B9" t="str">
            <v>Bilgi Belge</v>
          </cell>
        </row>
      </sheetData>
      <sheetData sheetId="9">
        <row r="9">
          <cell r="B9" t="str">
            <v>Onay</v>
          </cell>
        </row>
      </sheetData>
      <sheetData sheetId="10">
        <row r="9">
          <cell r="B9" t="str">
            <v xml:space="preserve">2886 Sayılı Kanun </v>
          </cell>
          <cell r="C9" t="str">
            <v>1 ve devamı maddeler</v>
          </cell>
        </row>
      </sheetData>
      <sheetData sheetId="11">
        <row r="9">
          <cell r="B9" t="str">
            <v>Görev Tanımı</v>
          </cell>
        </row>
      </sheetData>
      <sheetData sheetId="12">
        <row r="9">
          <cell r="B9" t="str">
            <v>Taşınmaz Tespit Tutanağı</v>
          </cell>
        </row>
      </sheetData>
      <sheetData sheetId="13"/>
      <sheetData sheetId="14">
        <row r="9">
          <cell r="B9" t="str">
            <v>İdare Servis Görevlisi</v>
          </cell>
          <cell r="C9" t="str">
            <v>Milli Emlak Müdürü</v>
          </cell>
        </row>
      </sheetData>
      <sheetData sheetId="15">
        <row r="3">
          <cell r="B3">
            <v>3333</v>
          </cell>
          <cell r="D3">
            <v>55555</v>
          </cell>
        </row>
        <row r="6">
          <cell r="B6">
            <v>2222</v>
          </cell>
        </row>
      </sheetData>
      <sheetData sheetId="16">
        <row r="10">
          <cell r="B10" t="str">
            <v>Herhangi bir sıkıntı yok</v>
          </cell>
          <cell r="C10" t="str">
            <v>Bu Süreçin Bakanlığımız tarafından yapılması halinde uygulamada birlik sağlanabilecektir.</v>
          </cell>
          <cell r="D10" t="str">
            <v>Sürecin İşleyişi</v>
          </cell>
          <cell r="E10" t="str">
            <v>Uygulama Birliği Sağlama</v>
          </cell>
          <cell r="F10" t="str">
            <v>Sürec Yazılımı</v>
          </cell>
        </row>
      </sheetData>
      <sheetData sheetId="17">
        <row r="10">
          <cell r="B10" t="str">
            <v>Mevlüt YILDIZ</v>
          </cell>
          <cell r="C10">
            <v>2462185217</v>
          </cell>
        </row>
      </sheetData>
      <sheetData sheetId="18"/>
    </sheetDataSet>
  </externalBook>
</externalLink>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Gündönümü">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Gündönümü">
      <a:majorFont>
        <a:latin typeface="Gill Sans MT"/>
        <a:ea typeface=""/>
        <a:cs typeface=""/>
        <a:font script="Grek" typeface="Corbel"/>
        <a:font script="Cyrl" typeface="Corbel"/>
        <a:font script="Jpan" typeface="HGｺﾞｼｯｸE"/>
        <a:font script="Hang" typeface="휴먼매직체"/>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Gill Sans MT"/>
        <a:ea typeface=""/>
        <a:cs typeface=""/>
        <a:font script="Grek" typeface="Corbel"/>
        <a:font script="Cyrl" typeface="Corbel"/>
        <a:font script="Jpan" typeface="HGｺﾞｼｯｸE"/>
        <a:font script="Hang" typeface="HY엽서L"/>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inorFont>
    </a:fontScheme>
    <a:fmtScheme name="Kağıt">
      <a:fillStyleLst>
        <a:solidFill>
          <a:schemeClr val="phClr"/>
        </a:solidFill>
        <a:blipFill>
          <a:blip xmlns:r="http://schemas.openxmlformats.org/officeDocument/2006/relationships" r:embed="rId1">
            <a:duotone>
              <a:schemeClr val="phClr">
                <a:shade val="63000"/>
                <a:tint val="82000"/>
              </a:schemeClr>
              <a:schemeClr val="phClr">
                <a:tint val="10000"/>
                <a:satMod val="400000"/>
              </a:schemeClr>
            </a:duotone>
          </a:blip>
          <a:tile tx="0" ty="0" sx="40000" sy="40000" flip="none" algn="tl"/>
        </a:blipFill>
        <a:blipFill>
          <a:blip xmlns:r="http://schemas.openxmlformats.org/officeDocument/2006/relationships" r:embed="rId1">
            <a:duotone>
              <a:schemeClr val="phClr">
                <a:shade val="40000"/>
              </a:schemeClr>
              <a:schemeClr val="phClr">
                <a:tint val="42000"/>
              </a:schemeClr>
            </a:duotone>
          </a:blip>
          <a:tile tx="0" ty="0" sx="40000" sy="40000" flip="none" algn="tl"/>
        </a:blipFill>
      </a:fillStyleLst>
      <a:lnStyleLst>
        <a:ln w="12700" cap="flat" cmpd="sng" algn="ctr">
          <a:solidFill>
            <a:schemeClr val="phClr"/>
          </a:solidFill>
          <a:prstDash val="solid"/>
        </a:ln>
        <a:ln w="38100" cap="flat" cmpd="sng" algn="ctr">
          <a:solidFill>
            <a:schemeClr val="phClr"/>
          </a:solidFill>
          <a:prstDash val="solid"/>
        </a:ln>
        <a:ln w="63500" cap="flat" cmpd="sng" algn="ctr">
          <a:solidFill>
            <a:schemeClr val="phClr"/>
          </a:solidFill>
          <a:prstDash val="solid"/>
        </a:ln>
      </a:lnStyleLst>
      <a:effectStyleLst>
        <a:effectStyle>
          <a:effectLst>
            <a:outerShdw blurRad="95000" rotWithShape="0">
              <a:srgbClr val="000000">
                <a:alpha val="50000"/>
              </a:srgbClr>
            </a:outerShdw>
            <a:softEdge rad="12700"/>
          </a:effectLst>
        </a:effectStyle>
        <a:effectStyle>
          <a:effectLst>
            <a:outerShdw blurRad="95000" rotWithShape="0">
              <a:srgbClr val="000000">
                <a:alpha val="50000"/>
              </a:srgbClr>
            </a:outerShdw>
            <a:softEdge rad="12700"/>
          </a:effectLst>
        </a:effectStyle>
        <a:effectStyle>
          <a:effectLst>
            <a:outerShdw blurRad="95000" algn="tl" rotWithShape="0">
              <a:srgbClr val="000000">
                <a:alpha val="50000"/>
              </a:srgbClr>
            </a:outerShdw>
          </a:effectLst>
          <a:scene3d>
            <a:camera prst="orthographicFront"/>
            <a:lightRig rig="soft" dir="t">
              <a:rot lat="0" lon="0" rev="18000000"/>
            </a:lightRig>
          </a:scene3d>
          <a:sp3d prstMaterial="dkEdge">
            <a:bevelT w="73660" h="44450" prst="riblet"/>
          </a:sp3d>
        </a:effectStyle>
      </a:effectStyleLst>
      <a:bgFillStyleLst>
        <a:solidFill>
          <a:schemeClr val="phClr"/>
        </a:solidFill>
        <a:gradFill rotWithShape="1">
          <a:gsLst>
            <a:gs pos="0">
              <a:schemeClr val="phClr">
                <a:tint val="60000"/>
                <a:satMod val="355000"/>
              </a:schemeClr>
            </a:gs>
            <a:gs pos="40000">
              <a:schemeClr val="phClr">
                <a:tint val="85000"/>
                <a:satMod val="320000"/>
              </a:schemeClr>
            </a:gs>
            <a:gs pos="100000">
              <a:schemeClr val="phClr">
                <a:shade val="55000"/>
                <a:satMod val="300000"/>
              </a:schemeClr>
            </a:gs>
          </a:gsLst>
          <a:path path="circle">
            <a:fillToRect l="-24500" t="-20000" r="124500" b="120000"/>
          </a:path>
        </a:gradFill>
        <a:blipFill>
          <a:blip xmlns:r="http://schemas.openxmlformats.org/officeDocument/2006/relationships" r:embed="rId2">
            <a:duotone>
              <a:schemeClr val="phClr">
                <a:shade val="9000"/>
                <a:satMod val="300000"/>
              </a:schemeClr>
              <a:schemeClr val="phClr">
                <a:tint val="90000"/>
                <a:satMod val="225000"/>
              </a:schemeClr>
            </a:duotone>
          </a:blip>
          <a:tile tx="0" ty="0" sx="90000" sy="90000" flip="xy" algn="tl"/>
        </a:blip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comments" Target="../comments13.xml"/><Relationship Id="rId1" Type="http://schemas.openxmlformats.org/officeDocument/2006/relationships/vmlDrawing" Target="../drawings/vmlDrawing13.vml"/></Relationships>
</file>

<file path=xl/worksheets/_rels/sheet17.xml.rels><?xml version="1.0" encoding="UTF-8" standalone="yes"?>
<Relationships xmlns="http://schemas.openxmlformats.org/package/2006/relationships"><Relationship Id="rId3" Type="http://schemas.openxmlformats.org/officeDocument/2006/relationships/comments" Target="../comments14.xml"/><Relationship Id="rId2" Type="http://schemas.openxmlformats.org/officeDocument/2006/relationships/vmlDrawing" Target="../drawings/vmlDrawing14.vml"/><Relationship Id="rId1" Type="http://schemas.openxmlformats.org/officeDocument/2006/relationships/hyperlink" Target="mailto:mevlut_yildiz@milliemlak.gov.tr" TargetMode="External"/></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V30"/>
  <sheetViews>
    <sheetView zoomScale="85" zoomScaleNormal="85" workbookViewId="0">
      <selection activeCell="D38" sqref="D38"/>
    </sheetView>
  </sheetViews>
  <sheetFormatPr defaultRowHeight="12.75"/>
  <cols>
    <col min="1" max="1" width="5.625" style="43" customWidth="1"/>
    <col min="2" max="2" width="40.5" style="43" customWidth="1"/>
    <col min="3" max="3" width="44.75" style="43" customWidth="1"/>
    <col min="4" max="16384" width="9" style="43"/>
  </cols>
  <sheetData>
    <row r="1" spans="1:256" ht="18">
      <c r="A1" s="62" t="s">
        <v>796</v>
      </c>
      <c r="B1" s="41"/>
      <c r="C1" s="42"/>
    </row>
    <row r="2" spans="1:256" ht="6.75" customHeight="1">
      <c r="A2" s="44"/>
    </row>
    <row r="3" spans="1:256">
      <c r="A3" s="56" t="s">
        <v>782</v>
      </c>
      <c r="B3" s="40" t="s">
        <v>791</v>
      </c>
      <c r="C3" s="45" t="s">
        <v>1206</v>
      </c>
    </row>
    <row r="4" spans="1:256">
      <c r="A4" s="56" t="s">
        <v>783</v>
      </c>
      <c r="B4" s="40" t="s">
        <v>449</v>
      </c>
      <c r="C4" s="46" t="s">
        <v>1206</v>
      </c>
    </row>
    <row r="5" spans="1:256">
      <c r="A5" s="56" t="s">
        <v>784</v>
      </c>
      <c r="B5" s="40" t="s">
        <v>448</v>
      </c>
      <c r="C5" s="45" t="s">
        <v>1216</v>
      </c>
    </row>
    <row r="6" spans="1:256">
      <c r="A6" s="56" t="s">
        <v>785</v>
      </c>
      <c r="B6" s="40" t="s">
        <v>780</v>
      </c>
      <c r="C6" s="47" t="s">
        <v>1217</v>
      </c>
    </row>
    <row r="7" spans="1:256">
      <c r="A7" s="56" t="s">
        <v>786</v>
      </c>
      <c r="B7" s="40" t="s">
        <v>781</v>
      </c>
      <c r="C7" s="47" t="s">
        <v>1216</v>
      </c>
    </row>
    <row r="9" spans="1:256" s="55" customFormat="1" ht="28.5">
      <c r="A9" s="133" t="s">
        <v>112</v>
      </c>
      <c r="B9" s="134"/>
      <c r="C9" s="135"/>
      <c r="D9" s="43"/>
      <c r="E9" s="43"/>
      <c r="F9" s="43"/>
      <c r="G9" s="43"/>
      <c r="H9" s="43"/>
      <c r="I9" s="43"/>
      <c r="J9" s="43"/>
      <c r="K9" s="43"/>
      <c r="L9" s="43"/>
      <c r="M9" s="43"/>
      <c r="N9" s="43"/>
      <c r="O9" s="43"/>
      <c r="P9" s="43"/>
      <c r="Q9" s="43"/>
      <c r="R9" s="43"/>
      <c r="S9" s="43"/>
      <c r="T9" s="43"/>
      <c r="U9" s="43"/>
      <c r="V9" s="43"/>
      <c r="W9" s="43"/>
      <c r="X9" s="43"/>
      <c r="Y9" s="43"/>
      <c r="Z9" s="43"/>
      <c r="AA9" s="43"/>
      <c r="AB9" s="43"/>
      <c r="AC9" s="43"/>
      <c r="AD9" s="43"/>
      <c r="AE9" s="43"/>
      <c r="AF9" s="43"/>
      <c r="AG9" s="43"/>
      <c r="AH9" s="43"/>
      <c r="AI9" s="43"/>
      <c r="AJ9" s="43"/>
      <c r="AK9" s="43"/>
      <c r="AL9" s="43"/>
      <c r="AM9" s="43"/>
      <c r="AN9" s="43"/>
      <c r="AO9" s="43"/>
      <c r="AP9" s="43"/>
      <c r="AQ9" s="43"/>
      <c r="AR9" s="43"/>
      <c r="AS9" s="43"/>
      <c r="AT9" s="43"/>
      <c r="AU9" s="43"/>
      <c r="AV9" s="43"/>
      <c r="AW9" s="43"/>
      <c r="AX9" s="43"/>
      <c r="AY9" s="43"/>
      <c r="AZ9" s="43"/>
      <c r="BA9" s="43"/>
      <c r="BB9" s="43"/>
      <c r="BC9" s="43"/>
      <c r="BD9" s="43"/>
      <c r="BE9" s="43"/>
      <c r="BF9" s="43"/>
      <c r="BG9" s="43"/>
      <c r="BH9" s="43"/>
      <c r="BI9" s="43"/>
      <c r="BJ9" s="43"/>
      <c r="BK9" s="43"/>
      <c r="BL9" s="43"/>
      <c r="BM9" s="43"/>
      <c r="BN9" s="43"/>
      <c r="BO9" s="43"/>
      <c r="BP9" s="43"/>
      <c r="BQ9" s="43"/>
      <c r="BR9" s="43"/>
      <c r="BS9" s="43"/>
      <c r="BT9" s="43"/>
      <c r="BU9" s="43"/>
      <c r="BV9" s="43"/>
      <c r="BW9" s="43"/>
      <c r="BX9" s="43"/>
      <c r="BY9" s="43"/>
      <c r="BZ9" s="43"/>
      <c r="CA9" s="43"/>
      <c r="CB9" s="43"/>
      <c r="CC9" s="43"/>
      <c r="CD9" s="43"/>
      <c r="CE9" s="43"/>
      <c r="CF9" s="43"/>
      <c r="CG9" s="43"/>
      <c r="CH9" s="43"/>
      <c r="CI9" s="43"/>
      <c r="CJ9" s="43"/>
      <c r="CK9" s="43"/>
      <c r="CL9" s="43"/>
      <c r="CM9" s="43"/>
      <c r="CN9" s="43"/>
      <c r="CO9" s="43"/>
      <c r="CP9" s="43"/>
      <c r="CQ9" s="43"/>
      <c r="CR9" s="43"/>
      <c r="CS9" s="43"/>
      <c r="CT9" s="43"/>
      <c r="CU9" s="43"/>
      <c r="CV9" s="43"/>
      <c r="CW9" s="43"/>
      <c r="CX9" s="43"/>
      <c r="CY9" s="43"/>
      <c r="CZ9" s="43"/>
      <c r="DA9" s="43"/>
      <c r="DB9" s="43"/>
      <c r="DC9" s="43"/>
      <c r="DD9" s="43"/>
      <c r="DE9" s="43"/>
      <c r="DF9" s="43"/>
      <c r="DG9" s="43"/>
      <c r="DH9" s="43"/>
      <c r="DI9" s="43"/>
      <c r="DJ9" s="43"/>
      <c r="DK9" s="43"/>
      <c r="DL9" s="43"/>
      <c r="DM9" s="43"/>
      <c r="DN9" s="43"/>
      <c r="DO9" s="43"/>
      <c r="DP9" s="43"/>
      <c r="DQ9" s="43"/>
      <c r="DR9" s="43"/>
      <c r="DS9" s="43"/>
      <c r="DT9" s="43"/>
      <c r="DU9" s="43"/>
      <c r="DV9" s="43"/>
      <c r="DW9" s="43"/>
      <c r="DX9" s="43"/>
      <c r="DY9" s="43"/>
      <c r="DZ9" s="43"/>
      <c r="EA9" s="43"/>
      <c r="EB9" s="43"/>
      <c r="EC9" s="43"/>
      <c r="ED9" s="43"/>
      <c r="EE9" s="43"/>
      <c r="EF9" s="43"/>
      <c r="EG9" s="43"/>
      <c r="EH9" s="43"/>
      <c r="EI9" s="43"/>
      <c r="EJ9" s="43"/>
      <c r="EK9" s="43"/>
      <c r="EL9" s="43"/>
      <c r="EM9" s="43"/>
      <c r="EN9" s="43"/>
      <c r="EO9" s="43"/>
      <c r="EP9" s="43"/>
      <c r="EQ9" s="43"/>
      <c r="ER9" s="43"/>
      <c r="ES9" s="43"/>
      <c r="ET9" s="43"/>
      <c r="EU9" s="43"/>
      <c r="EV9" s="43"/>
      <c r="EW9" s="43"/>
      <c r="EX9" s="43"/>
      <c r="EY9" s="43"/>
      <c r="EZ9" s="43"/>
      <c r="FA9" s="43"/>
      <c r="FB9" s="43"/>
      <c r="FC9" s="43"/>
      <c r="FD9" s="43"/>
      <c r="FE9" s="43"/>
      <c r="FF9" s="43"/>
      <c r="FG9" s="43"/>
      <c r="FH9" s="43"/>
      <c r="FI9" s="43"/>
      <c r="FJ9" s="43"/>
      <c r="FK9" s="43"/>
      <c r="FL9" s="43"/>
      <c r="FM9" s="43"/>
      <c r="FN9" s="43"/>
      <c r="FO9" s="43"/>
      <c r="FP9" s="43"/>
      <c r="FQ9" s="43"/>
      <c r="FR9" s="43"/>
      <c r="FS9" s="43"/>
      <c r="FT9" s="43"/>
      <c r="FU9" s="43"/>
      <c r="FV9" s="43"/>
      <c r="FW9" s="43"/>
      <c r="FX9" s="43"/>
      <c r="FY9" s="43"/>
      <c r="FZ9" s="43"/>
      <c r="GA9" s="43"/>
      <c r="GB9" s="43"/>
      <c r="GC9" s="43"/>
      <c r="GD9" s="43"/>
      <c r="GE9" s="43"/>
      <c r="GF9" s="43"/>
      <c r="GG9" s="43"/>
      <c r="GH9" s="43"/>
      <c r="GI9" s="43"/>
      <c r="GJ9" s="43"/>
      <c r="GK9" s="43"/>
      <c r="GL9" s="43"/>
      <c r="GM9" s="43"/>
      <c r="GN9" s="43"/>
      <c r="GO9" s="43"/>
      <c r="GP9" s="43"/>
      <c r="GQ9" s="43"/>
      <c r="GR9" s="43"/>
      <c r="GS9" s="43"/>
      <c r="GT9" s="43"/>
      <c r="GU9" s="43"/>
      <c r="GV9" s="43"/>
      <c r="GW9" s="43"/>
      <c r="GX9" s="43"/>
      <c r="GY9" s="43"/>
      <c r="GZ9" s="43"/>
      <c r="HA9" s="43"/>
      <c r="HB9" s="43"/>
      <c r="HC9" s="43"/>
      <c r="HD9" s="43"/>
      <c r="HE9" s="43"/>
      <c r="HF9" s="43"/>
      <c r="HG9" s="43"/>
      <c r="HH9" s="43"/>
      <c r="HI9" s="43"/>
      <c r="HJ9" s="43"/>
      <c r="HK9" s="43"/>
      <c r="HL9" s="43"/>
      <c r="HM9" s="43"/>
      <c r="HN9" s="43"/>
      <c r="HO9" s="43"/>
      <c r="HP9" s="43"/>
      <c r="HQ9" s="43"/>
      <c r="HR9" s="43"/>
      <c r="HS9" s="43"/>
      <c r="HT9" s="43"/>
      <c r="HU9" s="43"/>
      <c r="HV9" s="43"/>
      <c r="HW9" s="43"/>
      <c r="HX9" s="43"/>
      <c r="HY9" s="43"/>
      <c r="HZ9" s="43"/>
      <c r="IA9" s="43"/>
      <c r="IB9" s="43"/>
      <c r="IC9" s="43"/>
      <c r="ID9" s="43"/>
      <c r="IE9" s="43"/>
      <c r="IF9" s="43"/>
      <c r="IG9" s="43"/>
      <c r="IH9" s="43"/>
      <c r="II9" s="43"/>
      <c r="IJ9" s="43"/>
      <c r="IK9" s="43"/>
      <c r="IL9" s="43"/>
      <c r="IM9" s="43"/>
      <c r="IN9" s="43"/>
      <c r="IO9" s="43"/>
      <c r="IP9" s="43"/>
      <c r="IQ9" s="43"/>
      <c r="IR9" s="43"/>
      <c r="IS9" s="43"/>
      <c r="IT9" s="43"/>
      <c r="IU9" s="43"/>
      <c r="IV9" s="43"/>
    </row>
    <row r="10" spans="1:256" s="57" customFormat="1" ht="21">
      <c r="A10" s="136" t="s">
        <v>98</v>
      </c>
      <c r="B10" s="137"/>
      <c r="C10" s="138"/>
      <c r="D10" s="43"/>
      <c r="E10" s="43"/>
      <c r="F10" s="43"/>
      <c r="G10" s="43"/>
      <c r="H10" s="43"/>
      <c r="I10" s="43"/>
      <c r="J10" s="43"/>
      <c r="K10" s="43"/>
      <c r="L10" s="43"/>
      <c r="M10" s="43"/>
      <c r="N10" s="43"/>
      <c r="O10" s="43"/>
      <c r="P10" s="43"/>
      <c r="Q10" s="43"/>
      <c r="R10" s="43"/>
      <c r="S10" s="43"/>
      <c r="T10" s="43"/>
      <c r="U10" s="43"/>
      <c r="V10" s="43"/>
      <c r="W10" s="43"/>
      <c r="X10" s="43"/>
      <c r="Y10" s="43"/>
      <c r="Z10" s="43"/>
      <c r="AA10" s="43"/>
      <c r="AB10" s="43"/>
      <c r="AC10" s="43"/>
      <c r="AD10" s="43"/>
      <c r="AE10" s="43"/>
      <c r="AF10" s="43"/>
      <c r="AG10" s="43"/>
      <c r="AH10" s="43"/>
      <c r="AI10" s="43"/>
      <c r="AJ10" s="43"/>
      <c r="AK10" s="43"/>
      <c r="AL10" s="43"/>
      <c r="AM10" s="43"/>
      <c r="AN10" s="43"/>
      <c r="AO10" s="43"/>
      <c r="AP10" s="43"/>
      <c r="AQ10" s="43"/>
      <c r="AR10" s="43"/>
      <c r="AS10" s="43"/>
      <c r="AT10" s="43"/>
      <c r="AU10" s="43"/>
      <c r="AV10" s="43"/>
      <c r="AW10" s="43"/>
      <c r="AX10" s="43"/>
      <c r="AY10" s="43"/>
      <c r="AZ10" s="43"/>
      <c r="BA10" s="43"/>
      <c r="BB10" s="43"/>
      <c r="BC10" s="43"/>
      <c r="BD10" s="43"/>
      <c r="BE10" s="43"/>
      <c r="BF10" s="43"/>
      <c r="BG10" s="43"/>
      <c r="BH10" s="43"/>
      <c r="BI10" s="43"/>
      <c r="BJ10" s="43"/>
      <c r="BK10" s="43"/>
      <c r="BL10" s="43"/>
      <c r="BM10" s="43"/>
      <c r="BN10" s="43"/>
      <c r="BO10" s="43"/>
      <c r="BP10" s="43"/>
      <c r="BQ10" s="43"/>
      <c r="BR10" s="43"/>
      <c r="BS10" s="43"/>
      <c r="BT10" s="43"/>
      <c r="BU10" s="43"/>
      <c r="BV10" s="43"/>
      <c r="BW10" s="43"/>
      <c r="BX10" s="43"/>
      <c r="BY10" s="43"/>
      <c r="BZ10" s="43"/>
      <c r="CA10" s="43"/>
      <c r="CB10" s="43"/>
      <c r="CC10" s="43"/>
      <c r="CD10" s="43"/>
      <c r="CE10" s="43"/>
      <c r="CF10" s="43"/>
      <c r="CG10" s="43"/>
      <c r="CH10" s="43"/>
      <c r="CI10" s="43"/>
      <c r="CJ10" s="43"/>
      <c r="CK10" s="43"/>
      <c r="CL10" s="43"/>
      <c r="CM10" s="43"/>
      <c r="CN10" s="43"/>
      <c r="CO10" s="43"/>
      <c r="CP10" s="43"/>
      <c r="CQ10" s="43"/>
      <c r="CR10" s="43"/>
      <c r="CS10" s="43"/>
      <c r="CT10" s="43"/>
      <c r="CU10" s="43"/>
      <c r="CV10" s="43"/>
      <c r="CW10" s="43"/>
      <c r="CX10" s="43"/>
      <c r="CY10" s="43"/>
      <c r="CZ10" s="43"/>
      <c r="DA10" s="43"/>
      <c r="DB10" s="43"/>
      <c r="DC10" s="43"/>
      <c r="DD10" s="43"/>
      <c r="DE10" s="43"/>
      <c r="DF10" s="43"/>
      <c r="DG10" s="43"/>
      <c r="DH10" s="43"/>
      <c r="DI10" s="43"/>
      <c r="DJ10" s="43"/>
      <c r="DK10" s="43"/>
      <c r="DL10" s="43"/>
      <c r="DM10" s="43"/>
      <c r="DN10" s="43"/>
      <c r="DO10" s="43"/>
      <c r="DP10" s="43"/>
      <c r="DQ10" s="43"/>
      <c r="DR10" s="43"/>
      <c r="DS10" s="43"/>
      <c r="DT10" s="43"/>
      <c r="DU10" s="43"/>
      <c r="DV10" s="43"/>
      <c r="DW10" s="43"/>
      <c r="DX10" s="43"/>
      <c r="DY10" s="43"/>
      <c r="DZ10" s="43"/>
      <c r="EA10" s="43"/>
      <c r="EB10" s="43"/>
      <c r="EC10" s="43"/>
      <c r="ED10" s="43"/>
      <c r="EE10" s="43"/>
      <c r="EF10" s="43"/>
      <c r="EG10" s="43"/>
      <c r="EH10" s="43"/>
      <c r="EI10" s="43"/>
      <c r="EJ10" s="43"/>
      <c r="EK10" s="43"/>
      <c r="EL10" s="43"/>
      <c r="EM10" s="43"/>
      <c r="EN10" s="43"/>
      <c r="EO10" s="43"/>
      <c r="EP10" s="43"/>
      <c r="EQ10" s="43"/>
      <c r="ER10" s="43"/>
      <c r="ES10" s="43"/>
      <c r="ET10" s="43"/>
      <c r="EU10" s="43"/>
      <c r="EV10" s="43"/>
      <c r="EW10" s="43"/>
      <c r="EX10" s="43"/>
      <c r="EY10" s="43"/>
      <c r="EZ10" s="43"/>
      <c r="FA10" s="43"/>
      <c r="FB10" s="43"/>
      <c r="FC10" s="43"/>
      <c r="FD10" s="43"/>
      <c r="FE10" s="43"/>
      <c r="FF10" s="43"/>
      <c r="FG10" s="43"/>
      <c r="FH10" s="43"/>
      <c r="FI10" s="43"/>
      <c r="FJ10" s="43"/>
      <c r="FK10" s="43"/>
      <c r="FL10" s="43"/>
      <c r="FM10" s="43"/>
      <c r="FN10" s="43"/>
      <c r="FO10" s="43"/>
      <c r="FP10" s="43"/>
      <c r="FQ10" s="43"/>
      <c r="FR10" s="43"/>
      <c r="FS10" s="43"/>
      <c r="FT10" s="43"/>
      <c r="FU10" s="43"/>
      <c r="FV10" s="43"/>
      <c r="FW10" s="43"/>
      <c r="FX10" s="43"/>
      <c r="FY10" s="43"/>
      <c r="FZ10" s="43"/>
      <c r="GA10" s="43"/>
      <c r="GB10" s="43"/>
      <c r="GC10" s="43"/>
      <c r="GD10" s="43"/>
      <c r="GE10" s="43"/>
      <c r="GF10" s="43"/>
      <c r="GG10" s="43"/>
      <c r="GH10" s="43"/>
      <c r="GI10" s="43"/>
      <c r="GJ10" s="43"/>
      <c r="GK10" s="43"/>
      <c r="GL10" s="43"/>
      <c r="GM10" s="43"/>
      <c r="GN10" s="43"/>
      <c r="GO10" s="43"/>
      <c r="GP10" s="43"/>
      <c r="GQ10" s="43"/>
      <c r="GR10" s="43"/>
      <c r="GS10" s="43"/>
      <c r="GT10" s="43"/>
      <c r="GU10" s="43"/>
      <c r="GV10" s="43"/>
      <c r="GW10" s="43"/>
      <c r="GX10" s="43"/>
      <c r="GY10" s="43"/>
      <c r="GZ10" s="43"/>
      <c r="HA10" s="43"/>
      <c r="HB10" s="43"/>
      <c r="HC10" s="43"/>
      <c r="HD10" s="43"/>
      <c r="HE10" s="43"/>
      <c r="HF10" s="43"/>
      <c r="HG10" s="43"/>
      <c r="HH10" s="43"/>
      <c r="HI10" s="43"/>
      <c r="HJ10" s="43"/>
      <c r="HK10" s="43"/>
      <c r="HL10" s="43"/>
      <c r="HM10" s="43"/>
      <c r="HN10" s="43"/>
      <c r="HO10" s="43"/>
      <c r="HP10" s="43"/>
      <c r="HQ10" s="43"/>
      <c r="HR10" s="43"/>
      <c r="HS10" s="43"/>
      <c r="HT10" s="43"/>
      <c r="HU10" s="43"/>
      <c r="HV10" s="43"/>
      <c r="HW10" s="43"/>
      <c r="HX10" s="43"/>
      <c r="HY10" s="43"/>
      <c r="HZ10" s="43"/>
      <c r="IA10" s="43"/>
      <c r="IB10" s="43"/>
      <c r="IC10" s="43"/>
      <c r="ID10" s="43"/>
      <c r="IE10" s="43"/>
      <c r="IF10" s="43"/>
      <c r="IG10" s="43"/>
      <c r="IH10" s="43"/>
      <c r="II10" s="43"/>
      <c r="IJ10" s="43"/>
      <c r="IK10" s="43"/>
      <c r="IL10" s="43"/>
      <c r="IM10" s="43"/>
      <c r="IN10" s="43"/>
      <c r="IO10" s="43"/>
      <c r="IP10" s="43"/>
      <c r="IQ10" s="43"/>
      <c r="IR10" s="43"/>
      <c r="IS10" s="43"/>
      <c r="IT10" s="43"/>
      <c r="IU10" s="43"/>
      <c r="IV10" s="43"/>
    </row>
    <row r="11" spans="1:256" s="57" customFormat="1" ht="19.5">
      <c r="A11" s="90"/>
      <c r="B11" s="91"/>
      <c r="C11" s="91"/>
      <c r="D11" s="43"/>
      <c r="E11" s="43"/>
      <c r="F11" s="43"/>
      <c r="G11" s="43"/>
      <c r="H11" s="43"/>
      <c r="I11" s="43"/>
      <c r="J11" s="43"/>
      <c r="K11" s="43"/>
      <c r="L11" s="43"/>
      <c r="M11" s="43"/>
      <c r="N11" s="43"/>
      <c r="O11" s="43"/>
      <c r="P11" s="43"/>
      <c r="Q11" s="43"/>
      <c r="R11" s="43"/>
      <c r="S11" s="43"/>
      <c r="T11" s="43"/>
      <c r="U11" s="43"/>
      <c r="V11" s="43"/>
      <c r="W11" s="43"/>
      <c r="X11" s="43"/>
      <c r="Y11" s="43"/>
      <c r="Z11" s="43"/>
      <c r="AA11" s="43"/>
      <c r="AB11" s="43"/>
      <c r="AC11" s="43"/>
      <c r="AD11" s="43"/>
      <c r="AE11" s="43"/>
      <c r="AF11" s="43"/>
      <c r="AG11" s="43"/>
      <c r="AH11" s="43"/>
      <c r="AI11" s="43"/>
      <c r="AJ11" s="43"/>
      <c r="AK11" s="43"/>
      <c r="AL11" s="43"/>
      <c r="AM11" s="43"/>
      <c r="AN11" s="43"/>
      <c r="AO11" s="43"/>
      <c r="AP11" s="43"/>
      <c r="AQ11" s="43"/>
      <c r="AR11" s="43"/>
      <c r="AS11" s="43"/>
      <c r="AT11" s="43"/>
      <c r="AU11" s="43"/>
      <c r="AV11" s="43"/>
      <c r="AW11" s="43"/>
      <c r="AX11" s="43"/>
      <c r="AY11" s="43"/>
      <c r="AZ11" s="43"/>
      <c r="BA11" s="43"/>
      <c r="BB11" s="43"/>
      <c r="BC11" s="43"/>
      <c r="BD11" s="43"/>
      <c r="BE11" s="43"/>
      <c r="BF11" s="43"/>
      <c r="BG11" s="43"/>
      <c r="BH11" s="43"/>
      <c r="BI11" s="43"/>
      <c r="BJ11" s="43"/>
      <c r="BK11" s="43"/>
      <c r="BL11" s="43"/>
      <c r="BM11" s="43"/>
      <c r="BN11" s="43"/>
      <c r="BO11" s="43"/>
      <c r="BP11" s="43"/>
      <c r="BQ11" s="43"/>
      <c r="BR11" s="43"/>
      <c r="BS11" s="43"/>
      <c r="BT11" s="43"/>
      <c r="BU11" s="43"/>
      <c r="BV11" s="43"/>
      <c r="BW11" s="43"/>
      <c r="BX11" s="43"/>
      <c r="BY11" s="43"/>
      <c r="BZ11" s="43"/>
      <c r="CA11" s="43"/>
      <c r="CB11" s="43"/>
      <c r="CC11" s="43"/>
      <c r="CD11" s="43"/>
      <c r="CE11" s="43"/>
      <c r="CF11" s="43"/>
      <c r="CG11" s="43"/>
      <c r="CH11" s="43"/>
      <c r="CI11" s="43"/>
      <c r="CJ11" s="43"/>
      <c r="CK11" s="43"/>
      <c r="CL11" s="43"/>
      <c r="CM11" s="43"/>
      <c r="CN11" s="43"/>
      <c r="CO11" s="43"/>
      <c r="CP11" s="43"/>
      <c r="CQ11" s="43"/>
      <c r="CR11" s="43"/>
      <c r="CS11" s="43"/>
      <c r="CT11" s="43"/>
      <c r="CU11" s="43"/>
      <c r="CV11" s="43"/>
      <c r="CW11" s="43"/>
      <c r="CX11" s="43"/>
      <c r="CY11" s="43"/>
      <c r="CZ11" s="43"/>
      <c r="DA11" s="43"/>
      <c r="DB11" s="43"/>
      <c r="DC11" s="43"/>
      <c r="DD11" s="43"/>
      <c r="DE11" s="43"/>
      <c r="DF11" s="43"/>
      <c r="DG11" s="43"/>
      <c r="DH11" s="43"/>
      <c r="DI11" s="43"/>
      <c r="DJ11" s="43"/>
      <c r="DK11" s="43"/>
      <c r="DL11" s="43"/>
      <c r="DM11" s="43"/>
      <c r="DN11" s="43"/>
      <c r="DO11" s="43"/>
      <c r="DP11" s="43"/>
      <c r="DQ11" s="43"/>
      <c r="DR11" s="43"/>
      <c r="DS11" s="43"/>
      <c r="DT11" s="43"/>
      <c r="DU11" s="43"/>
      <c r="DV11" s="43"/>
      <c r="DW11" s="43"/>
      <c r="DX11" s="43"/>
      <c r="DY11" s="43"/>
      <c r="DZ11" s="43"/>
      <c r="EA11" s="43"/>
      <c r="EB11" s="43"/>
      <c r="EC11" s="43"/>
      <c r="ED11" s="43"/>
      <c r="EE11" s="43"/>
      <c r="EF11" s="43"/>
      <c r="EG11" s="43"/>
      <c r="EH11" s="43"/>
      <c r="EI11" s="43"/>
      <c r="EJ11" s="43"/>
      <c r="EK11" s="43"/>
      <c r="EL11" s="43"/>
      <c r="EM11" s="43"/>
      <c r="EN11" s="43"/>
      <c r="EO11" s="43"/>
      <c r="EP11" s="43"/>
      <c r="EQ11" s="43"/>
      <c r="ER11" s="43"/>
      <c r="ES11" s="43"/>
      <c r="ET11" s="43"/>
      <c r="EU11" s="43"/>
      <c r="EV11" s="43"/>
      <c r="EW11" s="43"/>
      <c r="EX11" s="43"/>
      <c r="EY11" s="43"/>
      <c r="EZ11" s="43"/>
      <c r="FA11" s="43"/>
      <c r="FB11" s="43"/>
      <c r="FC11" s="43"/>
      <c r="FD11" s="43"/>
      <c r="FE11" s="43"/>
      <c r="FF11" s="43"/>
      <c r="FG11" s="43"/>
      <c r="FH11" s="43"/>
      <c r="FI11" s="43"/>
      <c r="FJ11" s="43"/>
      <c r="FK11" s="43"/>
      <c r="FL11" s="43"/>
      <c r="FM11" s="43"/>
      <c r="FN11" s="43"/>
      <c r="FO11" s="43"/>
      <c r="FP11" s="43"/>
      <c r="FQ11" s="43"/>
      <c r="FR11" s="43"/>
      <c r="FS11" s="43"/>
      <c r="FT11" s="43"/>
      <c r="FU11" s="43"/>
      <c r="FV11" s="43"/>
      <c r="FW11" s="43"/>
      <c r="FX11" s="43"/>
      <c r="FY11" s="43"/>
      <c r="FZ11" s="43"/>
      <c r="GA11" s="43"/>
      <c r="GB11" s="43"/>
      <c r="GC11" s="43"/>
      <c r="GD11" s="43"/>
      <c r="GE11" s="43"/>
      <c r="GF11" s="43"/>
      <c r="GG11" s="43"/>
      <c r="GH11" s="43"/>
      <c r="GI11" s="43"/>
      <c r="GJ11" s="43"/>
      <c r="GK11" s="43"/>
      <c r="GL11" s="43"/>
      <c r="GM11" s="43"/>
      <c r="GN11" s="43"/>
      <c r="GO11" s="43"/>
      <c r="GP11" s="43"/>
      <c r="GQ11" s="43"/>
      <c r="GR11" s="43"/>
      <c r="GS11" s="43"/>
      <c r="GT11" s="43"/>
      <c r="GU11" s="43"/>
      <c r="GV11" s="43"/>
      <c r="GW11" s="43"/>
      <c r="GX11" s="43"/>
      <c r="GY11" s="43"/>
      <c r="GZ11" s="43"/>
      <c r="HA11" s="43"/>
      <c r="HB11" s="43"/>
      <c r="HC11" s="43"/>
      <c r="HD11" s="43"/>
      <c r="HE11" s="43"/>
      <c r="HF11" s="43"/>
      <c r="HG11" s="43"/>
      <c r="HH11" s="43"/>
      <c r="HI11" s="43"/>
      <c r="HJ11" s="43"/>
      <c r="HK11" s="43"/>
      <c r="HL11" s="43"/>
      <c r="HM11" s="43"/>
      <c r="HN11" s="43"/>
      <c r="HO11" s="43"/>
      <c r="HP11" s="43"/>
      <c r="HQ11" s="43"/>
      <c r="HR11" s="43"/>
      <c r="HS11" s="43"/>
      <c r="HT11" s="43"/>
      <c r="HU11" s="43"/>
      <c r="HV11" s="43"/>
      <c r="HW11" s="43"/>
      <c r="HX11" s="43"/>
      <c r="HY11" s="43"/>
      <c r="HZ11" s="43"/>
      <c r="IA11" s="43"/>
      <c r="IB11" s="43"/>
      <c r="IC11" s="43"/>
      <c r="ID11" s="43"/>
      <c r="IE11" s="43"/>
      <c r="IF11" s="43"/>
      <c r="IG11" s="43"/>
      <c r="IH11" s="43"/>
      <c r="II11" s="43"/>
      <c r="IJ11" s="43"/>
      <c r="IK11" s="43"/>
      <c r="IL11" s="43"/>
      <c r="IM11" s="43"/>
      <c r="IN11" s="43"/>
      <c r="IO11" s="43"/>
      <c r="IP11" s="43"/>
      <c r="IQ11" s="43"/>
      <c r="IR11" s="43"/>
      <c r="IS11" s="43"/>
      <c r="IT11" s="43"/>
      <c r="IU11" s="43"/>
      <c r="IV11" s="43"/>
    </row>
    <row r="12" spans="1:256" ht="19.5">
      <c r="A12" s="139" t="s">
        <v>42</v>
      </c>
      <c r="B12" s="140"/>
      <c r="C12" s="141"/>
    </row>
    <row r="13" spans="1:256" ht="15">
      <c r="A13" s="48">
        <v>1</v>
      </c>
      <c r="B13" s="49" t="s">
        <v>787</v>
      </c>
      <c r="C13" s="50"/>
      <c r="D13" s="51"/>
    </row>
    <row r="14" spans="1:256">
      <c r="A14" s="52">
        <f>IF(AND('[1]21_K_IK'!B9&lt;&gt;"",'[1]21_K_IK'!C9&lt;&gt;""),1,0)</f>
        <v>1</v>
      </c>
      <c r="B14" s="63" t="s">
        <v>801</v>
      </c>
      <c r="D14" s="51"/>
    </row>
    <row r="15" spans="1:256">
      <c r="A15" s="114">
        <f>IF(AND('[1]22_K_EK'!B9&lt;&gt;"",'[1]22_K_EK'!C9&lt;&gt;""),1,0)</f>
        <v>1</v>
      </c>
      <c r="B15" s="115" t="s">
        <v>1229</v>
      </c>
      <c r="C15" s="116"/>
      <c r="D15" s="51"/>
    </row>
    <row r="16" spans="1:256">
      <c r="A16" s="53">
        <f>IF('[1]24_K_YK'!B10&lt;&gt;"",1,0)</f>
        <v>0</v>
      </c>
      <c r="B16" s="63" t="s">
        <v>805</v>
      </c>
      <c r="D16" s="51"/>
    </row>
    <row r="17" spans="1:4" ht="15">
      <c r="A17" s="49">
        <v>2</v>
      </c>
      <c r="B17" s="64" t="s">
        <v>450</v>
      </c>
      <c r="C17" s="50"/>
    </row>
    <row r="18" spans="1:4">
      <c r="A18" s="53">
        <f>IF('[1]31_P_BO'!B9&lt;&gt;"",1,0)</f>
        <v>1</v>
      </c>
      <c r="B18" s="63" t="s">
        <v>806</v>
      </c>
      <c r="C18" s="54"/>
      <c r="D18" s="51"/>
    </row>
    <row r="19" spans="1:4">
      <c r="A19" s="53">
        <f>IF('[1]32_P_Gr'!B9&lt;&gt;"",1,0)</f>
        <v>1</v>
      </c>
      <c r="B19" s="63" t="s">
        <v>807</v>
      </c>
      <c r="C19" s="54"/>
      <c r="D19" s="51"/>
    </row>
    <row r="20" spans="1:4">
      <c r="A20" s="53">
        <f>IF('[1]33_P_Ci'!B9&lt;&gt;"",1,0)</f>
        <v>1</v>
      </c>
      <c r="B20" s="63" t="s">
        <v>808</v>
      </c>
      <c r="C20" s="54"/>
      <c r="D20" s="51"/>
    </row>
    <row r="21" spans="1:4">
      <c r="A21" s="53">
        <f>IF(AND('[1]34_P_Me'!B9&lt;&gt;"",'[1]34_P_Me'!C9&lt;&gt;""),1,0)</f>
        <v>1</v>
      </c>
      <c r="B21" s="63" t="s">
        <v>809</v>
      </c>
      <c r="C21" s="54"/>
      <c r="D21" s="51"/>
    </row>
    <row r="22" spans="1:4">
      <c r="A22" s="53">
        <f>IF('[1]35_P_TP'!B9&lt;&gt;"",1,0)</f>
        <v>1</v>
      </c>
      <c r="B22" s="63" t="s">
        <v>1196</v>
      </c>
      <c r="C22" s="54"/>
      <c r="D22" s="51"/>
    </row>
    <row r="23" spans="1:4">
      <c r="A23" s="53">
        <f>IF('[1]36_P_Fr'!B9&lt;&gt;"",1,0)</f>
        <v>1</v>
      </c>
      <c r="B23" s="63" t="s">
        <v>1197</v>
      </c>
      <c r="C23" s="54"/>
      <c r="D23" s="51"/>
    </row>
    <row r="24" spans="1:4" ht="15">
      <c r="A24" s="49">
        <v>3</v>
      </c>
      <c r="B24" s="64" t="s">
        <v>441</v>
      </c>
      <c r="C24" s="50"/>
    </row>
    <row r="25" spans="1:4">
      <c r="A25" s="52">
        <f>IF(AND('[1]38_P_İl'!B9&lt;&gt;"",'[1]38_P_İl'!C9&lt;&gt;""),1,0)</f>
        <v>1</v>
      </c>
      <c r="B25" s="63" t="s">
        <v>119</v>
      </c>
    </row>
    <row r="26" spans="1:4">
      <c r="A26" s="52">
        <f>IF(AND('[1]İletişim Akış Diyagramı'!B3&lt;&gt;"",'[1]İletişim Akış Diyagramı'!B6&lt;&gt;"",'[1]İletişim Akış Diyagramı'!D3&lt;&gt;""),1,0)</f>
        <v>1</v>
      </c>
      <c r="B26" s="63" t="s">
        <v>120</v>
      </c>
    </row>
    <row r="27" spans="1:4" ht="15">
      <c r="A27" s="49">
        <v>4</v>
      </c>
      <c r="B27" s="64" t="s">
        <v>817</v>
      </c>
      <c r="C27" s="50"/>
    </row>
    <row r="28" spans="1:4">
      <c r="A28" s="53">
        <f>IF(AND('[1]5_IO'!B10&lt;&gt;"",'[1]5_IO'!C10&lt;&gt;"",'[1]5_IO'!D10&lt;&gt;"",'[1]5_IO'!E10&lt;&gt;"",'[1]5_IO'!F10&lt;&gt;""""),1,0)</f>
        <v>1</v>
      </c>
      <c r="B28" s="63" t="s">
        <v>447</v>
      </c>
    </row>
    <row r="29" spans="1:4" ht="15">
      <c r="A29" s="49">
        <v>5</v>
      </c>
      <c r="B29" s="64" t="s">
        <v>439</v>
      </c>
      <c r="C29" s="50"/>
    </row>
    <row r="30" spans="1:4">
      <c r="A30" s="53">
        <f>IF(AND('[1]6_FD'!B10&lt;&gt;"",'[1]6_FD'!C10&lt;&gt;""),1,0)</f>
        <v>1</v>
      </c>
      <c r="B30" s="63" t="s">
        <v>440</v>
      </c>
    </row>
  </sheetData>
  <sheetProtection selectLockedCells="1"/>
  <mergeCells count="3">
    <mergeCell ref="A9:C9"/>
    <mergeCell ref="A10:C10"/>
    <mergeCell ref="A12:C12"/>
  </mergeCells>
  <conditionalFormatting sqref="A30 A28 A14:A16 A18:A23 A25:A26">
    <cfRule type="iconSet" priority="3">
      <iconSet iconSet="3Symbols2" showValue="0">
        <cfvo type="percent" val="0"/>
        <cfvo type="num" val="0" gte="0"/>
        <cfvo type="num" val="1"/>
      </iconSet>
    </cfRule>
  </conditionalFormatting>
  <conditionalFormatting sqref="A15">
    <cfRule type="iconSet" priority="2">
      <iconSet iconSet="3Symbols2" showValue="0">
        <cfvo type="percent" val="0"/>
        <cfvo type="num" val="0" gte="0"/>
        <cfvo type="num" val="1"/>
      </iconSet>
    </cfRule>
  </conditionalFormatting>
  <conditionalFormatting sqref="C3:C7">
    <cfRule type="containsBlanks" dxfId="48" priority="1">
      <formula>LEN(TRIM(C3))=0</formula>
    </cfRule>
  </conditionalFormatting>
  <hyperlinks>
    <hyperlink ref="B14" location="'21_K_IK'!A1" display="Sürecin insan kaynaklarını gir."/>
    <hyperlink ref="B16" location="'24_K_YK'!A1" display="Sürecin yazılım kaynaklarını gir."/>
    <hyperlink ref="B18" location="'31_P_BO'!A1" display="Süreci başlatan olayları tanımla."/>
    <hyperlink ref="B20" location="'33_P_Ci'!A1" display="Sürecin çıktılarını tanımla."/>
    <hyperlink ref="B21" location="'34_P_Me'!A1" display="Sürecin ilişkili olduğu mevzuatı tanımla."/>
    <hyperlink ref="B22" location="'35_P_TP'!A1" display="Sürecin gerçekleşmesi sırasında kullanılan araç, alet, makine vb. ekipmanla ilgili yazılı talimat ve prosedürleri gir. "/>
    <hyperlink ref="B23" location="'36_P_Fr'!A1" display="Sürecin gerçekleşmesi sırasında kullanılan araç, alet, makine vb. ekipmanla ilgili formları gir."/>
    <hyperlink ref="B24" location="'37_P_Ac'!A1" display="Süreç aktivitelerini gir."/>
    <hyperlink ref="B28" location="'5_IO'!A1" display="Sürecin iyileştirilmesi için önerilerinizi girin."/>
    <hyperlink ref="B30" location="'6_FD'!A1" display="Bu formun doldurulmasında çalışanların bilgilerini gir."/>
    <hyperlink ref="A9" location="MOD_KUR!A1" display="Süreç Çiz"/>
    <hyperlink ref="A10:C10" location="MOD_KUR!A1" display="Süreç Modelleme Rehberi"/>
    <hyperlink ref="A9:C9" location="'Süreç Modeli'!A1" display="Süreç Çiz"/>
    <hyperlink ref="B25" location="'38_P_İl'!A9" display="Süreç İletişim Diyagramı"/>
    <hyperlink ref="B26" location="'İletişim Akış Diyagramı'!Print_Area" display="İletişim Akış Diyagramı"/>
    <hyperlink ref="B19" location="'32_P_Gr'!A1" display="Sürecin girdilerini tanımla."/>
    <hyperlink ref="B15" location="'22_K_EK'!A1" display="Sürecin ekipman kaynaklarını gir."/>
  </hyperlinks>
  <pageMargins left="0.98425196850393704" right="0.98425196850393704" top="0.98425196850393704" bottom="0.98425196850393704" header="0.51181102362204722" footer="0.51181102362204722"/>
  <pageSetup paperSize="9" scale="90" orientation="portrait" r:id="rId1"/>
  <colBreaks count="1" manualBreakCount="1">
    <brk id="7" max="48" man="1"/>
  </colBreaks>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9"/>
  <sheetViews>
    <sheetView workbookViewId="0">
      <selection activeCell="A10" sqref="A10"/>
    </sheetView>
  </sheetViews>
  <sheetFormatPr defaultRowHeight="15"/>
  <cols>
    <col min="1" max="1" width="5" style="12" customWidth="1"/>
    <col min="2" max="2" width="60.625" style="39" customWidth="1"/>
    <col min="3" max="3" width="20.625" style="12" customWidth="1"/>
    <col min="4" max="16384" width="9" style="3"/>
  </cols>
  <sheetData>
    <row r="1" spans="1:4">
      <c r="A1" s="2" t="s">
        <v>792</v>
      </c>
      <c r="B1" s="152" t="e">
        <f>'33_P_Ci'!B1</f>
        <v>#REF!</v>
      </c>
      <c r="C1" s="153"/>
      <c r="D1" s="38" t="s">
        <v>818</v>
      </c>
    </row>
    <row r="2" spans="1:4">
      <c r="A2" s="2" t="s">
        <v>794</v>
      </c>
      <c r="B2" s="154" t="e">
        <f>'33_P_Ci'!B2</f>
        <v>#REF!</v>
      </c>
      <c r="C2" s="155"/>
    </row>
    <row r="3" spans="1:4">
      <c r="A3" s="2" t="s">
        <v>793</v>
      </c>
      <c r="B3" s="156" t="e">
        <f>'33_P_Ci'!B3</f>
        <v>#REF!</v>
      </c>
      <c r="C3" s="157"/>
    </row>
    <row r="4" spans="1:4">
      <c r="A4" s="3"/>
      <c r="B4" s="3"/>
      <c r="C4" s="3"/>
    </row>
    <row r="5" spans="1:4" ht="21.75">
      <c r="A5" s="6" t="s">
        <v>454</v>
      </c>
      <c r="B5" s="7"/>
      <c r="C5" s="8"/>
    </row>
    <row r="6" spans="1:4">
      <c r="A6" s="9"/>
      <c r="B6" s="10"/>
      <c r="C6" s="11"/>
    </row>
    <row r="7" spans="1:4">
      <c r="A7" s="4"/>
      <c r="B7" s="3"/>
      <c r="C7" s="3"/>
    </row>
    <row r="8" spans="1:4">
      <c r="A8" s="2" t="s">
        <v>790</v>
      </c>
      <c r="B8" s="2" t="s">
        <v>813</v>
      </c>
      <c r="C8" s="2" t="s">
        <v>814</v>
      </c>
    </row>
    <row r="9" spans="1:4">
      <c r="A9" s="12">
        <v>1</v>
      </c>
      <c r="B9" s="39" t="s">
        <v>1223</v>
      </c>
      <c r="C9" s="12">
        <v>11</v>
      </c>
    </row>
  </sheetData>
  <sheetProtection selectLockedCells="1"/>
  <mergeCells count="3">
    <mergeCell ref="B1:C1"/>
    <mergeCell ref="B2:C2"/>
    <mergeCell ref="B3:C3"/>
  </mergeCells>
  <phoneticPr fontId="38" type="noConversion"/>
  <conditionalFormatting sqref="B1:C3">
    <cfRule type="containsBlanks" dxfId="34" priority="2">
      <formula>LEN(TRIM(B1))=0</formula>
    </cfRule>
  </conditionalFormatting>
  <conditionalFormatting sqref="A9:C65536">
    <cfRule type="containsBlanks" dxfId="33" priority="1">
      <formula>LEN(TRIM(A9))=0</formula>
    </cfRule>
  </conditionalFormatting>
  <hyperlinks>
    <hyperlink ref="D1" location="'1_GO'!A1" display="Anasayfa"/>
  </hyperlinks>
  <pageMargins left="0.7" right="0.7" top="0.75" bottom="0.75" header="0.3" footer="0.3"/>
  <pageSetup paperSize="9" orientation="portrait" horizontalDpi="4294967293" verticalDpi="0"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workbookViewId="0">
      <selection activeCell="B4" sqref="B4"/>
    </sheetView>
  </sheetViews>
  <sheetFormatPr defaultRowHeight="15"/>
  <cols>
    <col min="1" max="1" width="5" style="12" customWidth="1"/>
    <col min="2" max="2" width="90.625" style="12" customWidth="1"/>
    <col min="3" max="16384" width="9" style="3"/>
  </cols>
  <sheetData>
    <row r="1" spans="1:3">
      <c r="A1" s="2" t="s">
        <v>792</v>
      </c>
      <c r="B1" s="131" t="e">
        <f>'34_P_Me'!B1:C1</f>
        <v>#REF!</v>
      </c>
      <c r="C1" s="38" t="s">
        <v>818</v>
      </c>
    </row>
    <row r="2" spans="1:3">
      <c r="A2" s="2" t="s">
        <v>794</v>
      </c>
      <c r="B2" s="5" t="e">
        <f>'34_P_Me'!B2:C2</f>
        <v>#REF!</v>
      </c>
    </row>
    <row r="3" spans="1:3">
      <c r="A3" s="2" t="s">
        <v>793</v>
      </c>
      <c r="B3" s="132" t="e">
        <f>'34_P_Me'!B3:C3</f>
        <v>#REF!</v>
      </c>
    </row>
    <row r="4" spans="1:3">
      <c r="A4" s="3"/>
      <c r="B4" s="3"/>
    </row>
    <row r="5" spans="1:3" ht="21.75">
      <c r="A5" s="6" t="s">
        <v>1194</v>
      </c>
      <c r="B5" s="8"/>
    </row>
    <row r="6" spans="1:3">
      <c r="A6" s="9"/>
      <c r="B6" s="11"/>
    </row>
    <row r="7" spans="1:3">
      <c r="A7" s="4"/>
      <c r="B7" s="3"/>
    </row>
    <row r="8" spans="1:3">
      <c r="A8" s="2" t="s">
        <v>790</v>
      </c>
      <c r="B8" s="2" t="s">
        <v>816</v>
      </c>
    </row>
    <row r="9" spans="1:3">
      <c r="A9" s="12">
        <v>1</v>
      </c>
      <c r="B9" s="12" t="s">
        <v>1214</v>
      </c>
    </row>
  </sheetData>
  <sheetProtection selectLockedCells="1"/>
  <phoneticPr fontId="38" type="noConversion"/>
  <conditionalFormatting sqref="B1:B3">
    <cfRule type="containsBlanks" dxfId="32" priority="2">
      <formula>LEN(TRIM(B1))=0</formula>
    </cfRule>
  </conditionalFormatting>
  <conditionalFormatting sqref="A9:B65536">
    <cfRule type="containsBlanks" dxfId="31" priority="1">
      <formula>LEN(TRIM(A9))=0</formula>
    </cfRule>
  </conditionalFormatting>
  <hyperlinks>
    <hyperlink ref="C1" location="'1_GO'!A1" display="Anasayfa"/>
  </hyperlinks>
  <pageMargins left="0.7" right="0.7" top="0.75" bottom="0.75" header="0.3" footer="0.3"/>
  <pageSetup paperSize="9" orientation="portrait" horizontalDpi="4294967293" verticalDpi="0" r:id="rId1"/>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workbookViewId="0">
      <selection activeCell="B4" sqref="B4"/>
    </sheetView>
  </sheetViews>
  <sheetFormatPr defaultRowHeight="15"/>
  <cols>
    <col min="1" max="1" width="5" style="12" customWidth="1"/>
    <col min="2" max="2" width="90.625" style="12" customWidth="1"/>
    <col min="3" max="16384" width="9" style="3"/>
  </cols>
  <sheetData>
    <row r="1" spans="1:3">
      <c r="A1" s="2" t="s">
        <v>792</v>
      </c>
      <c r="B1" s="131" t="e">
        <f>'35_P_TP'!B1</f>
        <v>#REF!</v>
      </c>
      <c r="C1" s="38" t="s">
        <v>818</v>
      </c>
    </row>
    <row r="2" spans="1:3">
      <c r="A2" s="2" t="s">
        <v>794</v>
      </c>
      <c r="B2" s="5" t="e">
        <f>'35_P_TP'!B2</f>
        <v>#REF!</v>
      </c>
    </row>
    <row r="3" spans="1:3">
      <c r="A3" s="2" t="s">
        <v>793</v>
      </c>
      <c r="B3" s="132" t="e">
        <f>'35_P_TP'!B3</f>
        <v>#REF!</v>
      </c>
    </row>
    <row r="4" spans="1:3">
      <c r="A4" s="3"/>
      <c r="B4" s="3"/>
    </row>
    <row r="5" spans="1:3" ht="21.75">
      <c r="A5" s="6" t="s">
        <v>1195</v>
      </c>
      <c r="B5" s="8"/>
    </row>
    <row r="6" spans="1:3">
      <c r="A6" s="9"/>
      <c r="B6" s="11"/>
    </row>
    <row r="7" spans="1:3">
      <c r="A7" s="4"/>
      <c r="B7" s="3"/>
    </row>
    <row r="8" spans="1:3">
      <c r="A8" s="2" t="s">
        <v>790</v>
      </c>
      <c r="B8" s="2" t="s">
        <v>815</v>
      </c>
    </row>
    <row r="9" spans="1:3">
      <c r="A9" s="12" t="s">
        <v>1202</v>
      </c>
      <c r="B9" s="12" t="s">
        <v>1202</v>
      </c>
    </row>
  </sheetData>
  <sheetProtection selectLockedCells="1"/>
  <phoneticPr fontId="38" type="noConversion"/>
  <conditionalFormatting sqref="B1:B3">
    <cfRule type="containsBlanks" dxfId="30" priority="2">
      <formula>LEN(TRIM(B1))=0</formula>
    </cfRule>
  </conditionalFormatting>
  <conditionalFormatting sqref="A9:B65536">
    <cfRule type="containsBlanks" dxfId="29" priority="1">
      <formula>LEN(TRIM(A9))=0</formula>
    </cfRule>
  </conditionalFormatting>
  <hyperlinks>
    <hyperlink ref="C1" location="'1_GO'!A1" display="Anasayfa"/>
  </hyperlinks>
  <pageMargins left="0.7" right="0.7" top="0.75" bottom="0.75" header="0.3" footer="0.3"/>
  <pageSetup paperSize="9" orientation="portrait" horizontalDpi="4294967293" verticalDpi="0" r:id="rId1"/>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499"/>
  <sheetViews>
    <sheetView tabSelected="1" zoomScaleNormal="100" workbookViewId="0">
      <pane xSplit="4" ySplit="8" topLeftCell="E9" activePane="bottomRight" state="frozen"/>
      <selection pane="topRight" activeCell="E1" sqref="E1"/>
      <selection pane="bottomLeft" activeCell="A10" sqref="A10"/>
      <selection pane="bottomRight" activeCell="B14" sqref="B14"/>
    </sheetView>
  </sheetViews>
  <sheetFormatPr defaultRowHeight="17.25"/>
  <cols>
    <col min="1" max="1" width="5" style="32" customWidth="1"/>
    <col min="2" max="2" width="24" style="33" customWidth="1"/>
    <col min="3" max="3" width="34.625" style="33" customWidth="1"/>
    <col min="4" max="4" width="12.875" style="33" customWidth="1"/>
    <col min="5" max="9" width="12.625" style="33" customWidth="1"/>
    <col min="10" max="10" width="20.625" style="33" customWidth="1"/>
    <col min="11" max="12" width="15.625" style="33" customWidth="1"/>
    <col min="13" max="13" width="12.625" style="32" customWidth="1"/>
    <col min="14" max="16384" width="9" style="13"/>
  </cols>
  <sheetData>
    <row r="1" spans="1:13">
      <c r="A1" s="2" t="s">
        <v>792</v>
      </c>
      <c r="B1" s="158" t="s">
        <v>1206</v>
      </c>
      <c r="C1" s="159"/>
      <c r="D1" s="159"/>
      <c r="E1" s="38" t="s">
        <v>818</v>
      </c>
      <c r="F1" s="13"/>
      <c r="G1" s="13"/>
      <c r="H1" s="13"/>
      <c r="I1" s="13"/>
      <c r="J1" s="13"/>
      <c r="K1" s="13"/>
      <c r="L1" s="13"/>
      <c r="M1" s="13"/>
    </row>
    <row r="2" spans="1:13">
      <c r="A2" s="2" t="s">
        <v>794</v>
      </c>
      <c r="B2" s="160" t="s">
        <v>1206</v>
      </c>
      <c r="C2" s="160"/>
      <c r="D2" s="160"/>
      <c r="E2" s="13"/>
      <c r="F2" s="13"/>
      <c r="G2" s="13"/>
      <c r="H2" s="13"/>
      <c r="I2" s="13"/>
      <c r="J2" s="13"/>
      <c r="K2" s="13"/>
      <c r="L2" s="13"/>
      <c r="M2" s="13"/>
    </row>
    <row r="3" spans="1:13">
      <c r="A3" s="2" t="s">
        <v>793</v>
      </c>
      <c r="B3" s="161" t="s">
        <v>1230</v>
      </c>
      <c r="C3" s="162"/>
      <c r="D3" s="162"/>
      <c r="E3" s="13"/>
      <c r="F3" s="13"/>
      <c r="G3" s="13"/>
      <c r="H3" s="13"/>
      <c r="I3" s="13"/>
      <c r="J3" s="13"/>
      <c r="K3" s="13"/>
      <c r="L3" s="13"/>
      <c r="M3" s="13"/>
    </row>
    <row r="4" spans="1:13">
      <c r="A4" s="3"/>
      <c r="B4" s="3"/>
      <c r="C4" s="3"/>
      <c r="D4" s="13"/>
      <c r="E4" s="13"/>
      <c r="F4" s="13"/>
      <c r="G4" s="13"/>
      <c r="H4" s="13"/>
      <c r="I4" s="13"/>
      <c r="J4" s="13"/>
      <c r="K4" s="13"/>
      <c r="L4" s="13"/>
      <c r="M4" s="13"/>
    </row>
    <row r="5" spans="1:13" ht="21.75">
      <c r="A5" s="6" t="s">
        <v>455</v>
      </c>
      <c r="B5" s="7"/>
      <c r="C5" s="7"/>
      <c r="D5" s="15"/>
      <c r="E5" s="13"/>
      <c r="F5" s="13"/>
      <c r="G5" s="13"/>
      <c r="H5" s="13"/>
      <c r="I5" s="13"/>
      <c r="J5" s="13"/>
      <c r="K5" s="13"/>
      <c r="L5" s="13"/>
      <c r="M5" s="13"/>
    </row>
    <row r="6" spans="1:13">
      <c r="A6" s="9"/>
      <c r="B6" s="10"/>
      <c r="C6" s="10"/>
      <c r="D6" s="16"/>
      <c r="E6" s="13"/>
      <c r="F6" s="13"/>
      <c r="G6" s="13"/>
      <c r="H6" s="13"/>
      <c r="I6" s="13"/>
      <c r="J6" s="13"/>
      <c r="K6" s="13"/>
      <c r="L6" s="13"/>
      <c r="M6" s="13"/>
    </row>
    <row r="7" spans="1:13">
      <c r="A7" s="13"/>
      <c r="B7" s="13"/>
      <c r="C7" s="13"/>
      <c r="D7" s="13"/>
      <c r="E7" s="13"/>
      <c r="F7" s="13"/>
      <c r="G7" s="13"/>
      <c r="H7" s="13"/>
      <c r="I7" s="13"/>
      <c r="J7" s="13"/>
      <c r="K7" s="13"/>
      <c r="L7" s="13"/>
      <c r="M7" s="13"/>
    </row>
    <row r="8" spans="1:13" ht="75">
      <c r="A8" s="35" t="s">
        <v>790</v>
      </c>
      <c r="B8" s="35" t="s">
        <v>819</v>
      </c>
      <c r="C8" s="35" t="s">
        <v>820</v>
      </c>
      <c r="D8" s="35" t="s">
        <v>821</v>
      </c>
      <c r="E8" s="35" t="s">
        <v>822</v>
      </c>
      <c r="F8" s="35" t="s">
        <v>823</v>
      </c>
      <c r="G8" s="35" t="s">
        <v>824</v>
      </c>
      <c r="H8" s="36" t="s">
        <v>825</v>
      </c>
      <c r="I8" s="36" t="s">
        <v>826</v>
      </c>
      <c r="J8" s="36" t="s">
        <v>827</v>
      </c>
      <c r="K8" s="34" t="s">
        <v>829</v>
      </c>
      <c r="L8" s="34" t="s">
        <v>830</v>
      </c>
      <c r="M8" s="37" t="s">
        <v>831</v>
      </c>
    </row>
    <row r="9" spans="1:13" ht="36" customHeight="1">
      <c r="A9" s="32">
        <v>1</v>
      </c>
      <c r="B9" s="33" t="s">
        <v>1231</v>
      </c>
      <c r="C9" s="33" t="s">
        <v>1232</v>
      </c>
      <c r="D9" s="33" t="s">
        <v>1233</v>
      </c>
      <c r="E9" s="33" t="s">
        <v>1234</v>
      </c>
      <c r="F9" s="33" t="s">
        <v>1235</v>
      </c>
      <c r="G9" s="33" t="s">
        <v>1215</v>
      </c>
      <c r="H9" s="33" t="s">
        <v>1235</v>
      </c>
      <c r="I9" s="110" t="s">
        <v>1236</v>
      </c>
      <c r="J9" s="33" t="s">
        <v>1238</v>
      </c>
      <c r="K9" s="33" t="s">
        <v>1237</v>
      </c>
      <c r="L9" s="33" t="s">
        <v>1239</v>
      </c>
      <c r="M9" s="112" t="s">
        <v>832</v>
      </c>
    </row>
    <row r="10" spans="1:13" ht="37.5" customHeight="1">
      <c r="A10" s="32">
        <v>2</v>
      </c>
      <c r="B10" s="33" t="s">
        <v>1240</v>
      </c>
      <c r="C10" s="33" t="s">
        <v>1232</v>
      </c>
      <c r="D10" s="33" t="s">
        <v>1233</v>
      </c>
      <c r="E10" s="33" t="s">
        <v>1234</v>
      </c>
      <c r="F10" s="33" t="s">
        <v>1202</v>
      </c>
      <c r="G10" s="33" t="s">
        <v>1215</v>
      </c>
      <c r="H10" s="33" t="s">
        <v>1235</v>
      </c>
      <c r="I10" s="110" t="s">
        <v>1236</v>
      </c>
      <c r="J10" s="33" t="s">
        <v>1238</v>
      </c>
      <c r="K10" s="33" t="s">
        <v>1237</v>
      </c>
      <c r="L10" s="33" t="s">
        <v>1239</v>
      </c>
      <c r="M10" s="113" t="s">
        <v>832</v>
      </c>
    </row>
    <row r="11" spans="1:13" ht="42" customHeight="1" thickBot="1">
      <c r="A11" s="32">
        <v>3</v>
      </c>
      <c r="B11" s="33" t="s">
        <v>1241</v>
      </c>
      <c r="C11" s="33" t="s">
        <v>1232</v>
      </c>
      <c r="D11" s="33" t="s">
        <v>1233</v>
      </c>
      <c r="E11" s="33" t="s">
        <v>1234</v>
      </c>
      <c r="F11" s="33" t="s">
        <v>1202</v>
      </c>
      <c r="G11" s="33" t="s">
        <v>1215</v>
      </c>
      <c r="H11" s="33" t="s">
        <v>1235</v>
      </c>
      <c r="I11" s="110" t="s">
        <v>1236</v>
      </c>
      <c r="J11" s="33" t="s">
        <v>1238</v>
      </c>
      <c r="K11" s="33" t="s">
        <v>1237</v>
      </c>
      <c r="L11" s="33" t="s">
        <v>1239</v>
      </c>
      <c r="M11" s="113" t="s">
        <v>832</v>
      </c>
    </row>
    <row r="12" spans="1:13" s="127" customFormat="1" ht="27.75" customHeight="1">
      <c r="A12" s="146" t="s">
        <v>1227</v>
      </c>
      <c r="B12" s="147"/>
      <c r="C12" s="147"/>
      <c r="D12" s="148"/>
      <c r="E12" s="146" t="s">
        <v>1228</v>
      </c>
      <c r="F12" s="147"/>
      <c r="G12" s="147"/>
      <c r="H12" s="147"/>
      <c r="I12" s="148"/>
    </row>
    <row r="13" spans="1:13" s="127" customFormat="1" ht="18.75" customHeight="1">
      <c r="A13" s="149"/>
      <c r="B13" s="150"/>
      <c r="C13" s="150"/>
      <c r="D13" s="151"/>
      <c r="E13" s="149"/>
      <c r="F13" s="150"/>
      <c r="G13" s="150"/>
      <c r="H13" s="150"/>
      <c r="I13" s="151"/>
    </row>
    <row r="14" spans="1:13" s="127" customFormat="1" ht="15" thickBot="1">
      <c r="A14" s="128"/>
      <c r="B14" s="129"/>
      <c r="C14" s="129"/>
      <c r="D14" s="130"/>
      <c r="E14" s="128"/>
      <c r="F14" s="129"/>
      <c r="G14" s="129"/>
      <c r="H14" s="129"/>
      <c r="I14" s="130"/>
    </row>
    <row r="15" spans="1:13" customFormat="1"/>
    <row r="16" spans="1:13" ht="15" customHeight="1">
      <c r="M16" s="113"/>
    </row>
    <row r="17" spans="13:13" ht="15" customHeight="1">
      <c r="M17" s="113"/>
    </row>
    <row r="18" spans="13:13" ht="15" customHeight="1">
      <c r="M18" s="113"/>
    </row>
    <row r="19" spans="13:13" ht="15" customHeight="1">
      <c r="M19" s="113"/>
    </row>
    <row r="20" spans="13:13" ht="15" customHeight="1">
      <c r="M20" s="113"/>
    </row>
    <row r="21" spans="13:13" ht="15" customHeight="1">
      <c r="M21" s="113"/>
    </row>
    <row r="22" spans="13:13" ht="15" customHeight="1">
      <c r="M22" s="113"/>
    </row>
    <row r="23" spans="13:13" ht="15" customHeight="1">
      <c r="M23" s="113"/>
    </row>
    <row r="24" spans="13:13" ht="15" customHeight="1">
      <c r="M24" s="113"/>
    </row>
    <row r="25" spans="13:13" ht="15" customHeight="1">
      <c r="M25" s="113"/>
    </row>
    <row r="26" spans="13:13" ht="15" customHeight="1">
      <c r="M26" s="113"/>
    </row>
    <row r="27" spans="13:13" ht="15" customHeight="1">
      <c r="M27" s="113"/>
    </row>
    <row r="28" spans="13:13" ht="15" customHeight="1">
      <c r="M28" s="113"/>
    </row>
    <row r="29" spans="13:13" ht="15" customHeight="1">
      <c r="M29" s="113"/>
    </row>
    <row r="30" spans="13:13" ht="15" customHeight="1">
      <c r="M30" s="113"/>
    </row>
    <row r="31" spans="13:13" ht="15" customHeight="1">
      <c r="M31" s="113"/>
    </row>
    <row r="32" spans="13:13" ht="15" customHeight="1">
      <c r="M32" s="113"/>
    </row>
    <row r="33" spans="13:13" ht="15" customHeight="1">
      <c r="M33" s="113"/>
    </row>
    <row r="34" spans="13:13" ht="15" customHeight="1">
      <c r="M34" s="113"/>
    </row>
    <row r="35" spans="13:13" ht="15" customHeight="1">
      <c r="M35" s="113"/>
    </row>
    <row r="36" spans="13:13" ht="15" customHeight="1">
      <c r="M36" s="113"/>
    </row>
    <row r="37" spans="13:13" ht="15" customHeight="1">
      <c r="M37" s="113"/>
    </row>
    <row r="38" spans="13:13" ht="15" customHeight="1">
      <c r="M38" s="113"/>
    </row>
    <row r="39" spans="13:13" ht="15" customHeight="1">
      <c r="M39" s="113"/>
    </row>
    <row r="40" spans="13:13" ht="15" customHeight="1">
      <c r="M40" s="113"/>
    </row>
    <row r="41" spans="13:13" ht="15" customHeight="1">
      <c r="M41" s="113"/>
    </row>
    <row r="42" spans="13:13" ht="15" customHeight="1">
      <c r="M42" s="113"/>
    </row>
    <row r="43" spans="13:13" ht="15" customHeight="1">
      <c r="M43" s="113"/>
    </row>
    <row r="44" spans="13:13" ht="15" customHeight="1">
      <c r="M44" s="113"/>
    </row>
    <row r="45" spans="13:13" ht="15" customHeight="1">
      <c r="M45" s="113"/>
    </row>
    <row r="46" spans="13:13" ht="15" customHeight="1">
      <c r="M46" s="113"/>
    </row>
    <row r="47" spans="13:13" ht="15" customHeight="1">
      <c r="M47" s="113"/>
    </row>
    <row r="48" spans="13:13" ht="15" customHeight="1">
      <c r="M48" s="113"/>
    </row>
    <row r="49" spans="13:13" ht="15" customHeight="1">
      <c r="M49" s="113"/>
    </row>
    <row r="50" spans="13:13" ht="15" customHeight="1">
      <c r="M50" s="113"/>
    </row>
    <row r="51" spans="13:13" ht="15" customHeight="1">
      <c r="M51" s="113"/>
    </row>
    <row r="52" spans="13:13" ht="15" customHeight="1">
      <c r="M52" s="113"/>
    </row>
    <row r="53" spans="13:13" ht="15" customHeight="1">
      <c r="M53" s="113"/>
    </row>
    <row r="54" spans="13:13" ht="15" customHeight="1">
      <c r="M54" s="113"/>
    </row>
    <row r="55" spans="13:13" ht="15" customHeight="1">
      <c r="M55" s="113"/>
    </row>
    <row r="56" spans="13:13" ht="15" customHeight="1">
      <c r="M56" s="113"/>
    </row>
    <row r="57" spans="13:13" ht="15" customHeight="1">
      <c r="M57" s="113"/>
    </row>
    <row r="58" spans="13:13" ht="15" customHeight="1">
      <c r="M58" s="113"/>
    </row>
    <row r="59" spans="13:13" ht="15" customHeight="1">
      <c r="M59" s="113"/>
    </row>
    <row r="60" spans="13:13" ht="15" customHeight="1">
      <c r="M60" s="113"/>
    </row>
    <row r="61" spans="13:13" ht="15" customHeight="1">
      <c r="M61" s="113"/>
    </row>
    <row r="62" spans="13:13" ht="15" customHeight="1">
      <c r="M62" s="113"/>
    </row>
    <row r="63" spans="13:13" ht="15" customHeight="1">
      <c r="M63" s="113"/>
    </row>
    <row r="64" spans="13:13" ht="15" customHeight="1">
      <c r="M64" s="113"/>
    </row>
    <row r="65" spans="13:13" ht="15" customHeight="1">
      <c r="M65" s="113"/>
    </row>
    <row r="66" spans="13:13" ht="15" customHeight="1">
      <c r="M66" s="113"/>
    </row>
    <row r="67" spans="13:13" ht="15" customHeight="1">
      <c r="M67" s="113"/>
    </row>
    <row r="68" spans="13:13" ht="15" customHeight="1">
      <c r="M68" s="113"/>
    </row>
    <row r="69" spans="13:13" ht="15" customHeight="1">
      <c r="M69" s="113"/>
    </row>
    <row r="70" spans="13:13" ht="15" customHeight="1">
      <c r="M70" s="113"/>
    </row>
    <row r="71" spans="13:13">
      <c r="M71" s="113"/>
    </row>
    <row r="72" spans="13:13">
      <c r="M72" s="113"/>
    </row>
    <row r="73" spans="13:13">
      <c r="M73" s="113"/>
    </row>
    <row r="74" spans="13:13">
      <c r="M74" s="113"/>
    </row>
    <row r="75" spans="13:13">
      <c r="M75" s="113"/>
    </row>
    <row r="76" spans="13:13">
      <c r="M76" s="113"/>
    </row>
    <row r="77" spans="13:13">
      <c r="M77" s="113"/>
    </row>
    <row r="78" spans="13:13">
      <c r="M78" s="113"/>
    </row>
    <row r="79" spans="13:13">
      <c r="M79" s="113"/>
    </row>
    <row r="80" spans="13:13">
      <c r="M80" s="113"/>
    </row>
    <row r="81" spans="13:13">
      <c r="M81" s="113"/>
    </row>
    <row r="82" spans="13:13">
      <c r="M82" s="113"/>
    </row>
    <row r="83" spans="13:13">
      <c r="M83" s="113"/>
    </row>
    <row r="84" spans="13:13">
      <c r="M84" s="113"/>
    </row>
    <row r="85" spans="13:13">
      <c r="M85" s="113"/>
    </row>
    <row r="86" spans="13:13">
      <c r="M86" s="113"/>
    </row>
    <row r="87" spans="13:13">
      <c r="M87" s="113"/>
    </row>
    <row r="88" spans="13:13">
      <c r="M88" s="113"/>
    </row>
    <row r="89" spans="13:13">
      <c r="M89" s="113"/>
    </row>
    <row r="90" spans="13:13">
      <c r="M90" s="113"/>
    </row>
    <row r="91" spans="13:13">
      <c r="M91" s="113"/>
    </row>
    <row r="92" spans="13:13">
      <c r="M92" s="113"/>
    </row>
    <row r="93" spans="13:13">
      <c r="M93" s="113"/>
    </row>
    <row r="94" spans="13:13">
      <c r="M94" s="113"/>
    </row>
    <row r="95" spans="13:13">
      <c r="M95" s="113"/>
    </row>
    <row r="96" spans="13:13">
      <c r="M96" s="113"/>
    </row>
    <row r="97" spans="13:13">
      <c r="M97" s="113"/>
    </row>
    <row r="98" spans="13:13">
      <c r="M98" s="113"/>
    </row>
    <row r="99" spans="13:13">
      <c r="M99" s="113"/>
    </row>
    <row r="100" spans="13:13">
      <c r="M100" s="113"/>
    </row>
    <row r="101" spans="13:13">
      <c r="M101" s="113"/>
    </row>
    <row r="102" spans="13:13">
      <c r="M102" s="113"/>
    </row>
    <row r="103" spans="13:13">
      <c r="M103" s="113"/>
    </row>
    <row r="104" spans="13:13">
      <c r="M104" s="113"/>
    </row>
    <row r="105" spans="13:13">
      <c r="M105" s="113"/>
    </row>
    <row r="106" spans="13:13">
      <c r="M106" s="113"/>
    </row>
    <row r="107" spans="13:13">
      <c r="M107" s="113"/>
    </row>
    <row r="108" spans="13:13">
      <c r="M108" s="113"/>
    </row>
    <row r="109" spans="13:13">
      <c r="M109" s="113"/>
    </row>
    <row r="110" spans="13:13">
      <c r="M110" s="113"/>
    </row>
    <row r="111" spans="13:13">
      <c r="M111" s="113"/>
    </row>
    <row r="112" spans="13:13">
      <c r="M112" s="113"/>
    </row>
    <row r="113" spans="13:13">
      <c r="M113" s="113"/>
    </row>
    <row r="114" spans="13:13">
      <c r="M114" s="113"/>
    </row>
    <row r="115" spans="13:13">
      <c r="M115" s="113"/>
    </row>
    <row r="116" spans="13:13">
      <c r="M116" s="113"/>
    </row>
    <row r="117" spans="13:13">
      <c r="M117" s="113"/>
    </row>
    <row r="118" spans="13:13">
      <c r="M118" s="113"/>
    </row>
    <row r="119" spans="13:13">
      <c r="M119" s="113"/>
    </row>
    <row r="120" spans="13:13">
      <c r="M120" s="113"/>
    </row>
    <row r="121" spans="13:13">
      <c r="M121" s="113"/>
    </row>
    <row r="122" spans="13:13">
      <c r="M122" s="113"/>
    </row>
    <row r="123" spans="13:13">
      <c r="M123" s="113"/>
    </row>
    <row r="124" spans="13:13">
      <c r="M124" s="113"/>
    </row>
    <row r="125" spans="13:13">
      <c r="M125" s="113"/>
    </row>
    <row r="126" spans="13:13">
      <c r="M126" s="113"/>
    </row>
    <row r="127" spans="13:13">
      <c r="M127" s="113"/>
    </row>
    <row r="128" spans="13:13">
      <c r="M128" s="113"/>
    </row>
    <row r="129" spans="13:13">
      <c r="M129" s="113"/>
    </row>
    <row r="130" spans="13:13">
      <c r="M130" s="113"/>
    </row>
    <row r="131" spans="13:13">
      <c r="M131" s="113"/>
    </row>
    <row r="132" spans="13:13">
      <c r="M132" s="113"/>
    </row>
    <row r="133" spans="13:13">
      <c r="M133" s="113"/>
    </row>
    <row r="134" spans="13:13">
      <c r="M134" s="113"/>
    </row>
    <row r="135" spans="13:13">
      <c r="M135" s="113"/>
    </row>
    <row r="136" spans="13:13">
      <c r="M136" s="113"/>
    </row>
    <row r="137" spans="13:13">
      <c r="M137" s="113"/>
    </row>
    <row r="138" spans="13:13">
      <c r="M138" s="113"/>
    </row>
    <row r="139" spans="13:13">
      <c r="M139" s="113"/>
    </row>
    <row r="140" spans="13:13">
      <c r="M140" s="113"/>
    </row>
    <row r="141" spans="13:13">
      <c r="M141" s="113"/>
    </row>
    <row r="142" spans="13:13">
      <c r="M142" s="113"/>
    </row>
    <row r="143" spans="13:13">
      <c r="M143" s="113"/>
    </row>
    <row r="144" spans="13:13">
      <c r="M144" s="113"/>
    </row>
    <row r="145" spans="13:13">
      <c r="M145" s="113"/>
    </row>
    <row r="146" spans="13:13">
      <c r="M146" s="113"/>
    </row>
    <row r="147" spans="13:13">
      <c r="M147" s="113"/>
    </row>
    <row r="148" spans="13:13">
      <c r="M148" s="113"/>
    </row>
    <row r="149" spans="13:13">
      <c r="M149" s="113"/>
    </row>
    <row r="150" spans="13:13">
      <c r="M150" s="113"/>
    </row>
    <row r="151" spans="13:13">
      <c r="M151" s="113"/>
    </row>
    <row r="152" spans="13:13">
      <c r="M152" s="113"/>
    </row>
    <row r="153" spans="13:13">
      <c r="M153" s="113"/>
    </row>
    <row r="154" spans="13:13">
      <c r="M154" s="113"/>
    </row>
    <row r="155" spans="13:13">
      <c r="M155" s="113"/>
    </row>
    <row r="156" spans="13:13">
      <c r="M156" s="113"/>
    </row>
    <row r="157" spans="13:13">
      <c r="M157" s="113"/>
    </row>
    <row r="158" spans="13:13">
      <c r="M158" s="113"/>
    </row>
    <row r="159" spans="13:13">
      <c r="M159" s="113"/>
    </row>
    <row r="160" spans="13:13">
      <c r="M160" s="113"/>
    </row>
    <row r="161" spans="13:13">
      <c r="M161" s="113"/>
    </row>
    <row r="162" spans="13:13">
      <c r="M162" s="113"/>
    </row>
    <row r="163" spans="13:13">
      <c r="M163" s="113"/>
    </row>
    <row r="164" spans="13:13">
      <c r="M164" s="113"/>
    </row>
    <row r="165" spans="13:13">
      <c r="M165" s="113"/>
    </row>
    <row r="166" spans="13:13">
      <c r="M166" s="113"/>
    </row>
    <row r="167" spans="13:13">
      <c r="M167" s="113"/>
    </row>
    <row r="168" spans="13:13">
      <c r="M168" s="113"/>
    </row>
    <row r="169" spans="13:13">
      <c r="M169" s="113"/>
    </row>
    <row r="170" spans="13:13">
      <c r="M170" s="113"/>
    </row>
    <row r="171" spans="13:13">
      <c r="M171" s="113"/>
    </row>
    <row r="172" spans="13:13">
      <c r="M172" s="113"/>
    </row>
    <row r="173" spans="13:13">
      <c r="M173" s="113"/>
    </row>
    <row r="174" spans="13:13">
      <c r="M174" s="113"/>
    </row>
    <row r="175" spans="13:13">
      <c r="M175" s="113"/>
    </row>
    <row r="176" spans="13:13">
      <c r="M176" s="113"/>
    </row>
    <row r="177" spans="13:13">
      <c r="M177" s="113"/>
    </row>
    <row r="178" spans="13:13">
      <c r="M178" s="113"/>
    </row>
    <row r="179" spans="13:13">
      <c r="M179" s="113"/>
    </row>
    <row r="180" spans="13:13">
      <c r="M180" s="113"/>
    </row>
    <row r="181" spans="13:13">
      <c r="M181" s="113"/>
    </row>
    <row r="182" spans="13:13">
      <c r="M182" s="113"/>
    </row>
    <row r="183" spans="13:13">
      <c r="M183" s="113"/>
    </row>
    <row r="184" spans="13:13">
      <c r="M184" s="113"/>
    </row>
    <row r="185" spans="13:13">
      <c r="M185" s="113"/>
    </row>
    <row r="186" spans="13:13">
      <c r="M186" s="113"/>
    </row>
    <row r="187" spans="13:13">
      <c r="M187" s="113"/>
    </row>
    <row r="188" spans="13:13">
      <c r="M188" s="113"/>
    </row>
    <row r="189" spans="13:13">
      <c r="M189" s="113"/>
    </row>
    <row r="190" spans="13:13">
      <c r="M190" s="113"/>
    </row>
    <row r="191" spans="13:13">
      <c r="M191" s="113"/>
    </row>
    <row r="192" spans="13:13">
      <c r="M192" s="113"/>
    </row>
    <row r="306" spans="13:13">
      <c r="M306" s="32" t="s">
        <v>832</v>
      </c>
    </row>
    <row r="307" spans="13:13">
      <c r="M307" s="32" t="s">
        <v>832</v>
      </c>
    </row>
    <row r="308" spans="13:13">
      <c r="M308" s="32" t="s">
        <v>832</v>
      </c>
    </row>
    <row r="309" spans="13:13">
      <c r="M309" s="32" t="s">
        <v>832</v>
      </c>
    </row>
    <row r="310" spans="13:13">
      <c r="M310" s="32" t="s">
        <v>832</v>
      </c>
    </row>
    <row r="311" spans="13:13">
      <c r="M311" s="32" t="s">
        <v>832</v>
      </c>
    </row>
    <row r="312" spans="13:13">
      <c r="M312" s="32" t="s">
        <v>832</v>
      </c>
    </row>
    <row r="313" spans="13:13">
      <c r="M313" s="32" t="s">
        <v>832</v>
      </c>
    </row>
    <row r="314" spans="13:13">
      <c r="M314" s="32" t="s">
        <v>832</v>
      </c>
    </row>
    <row r="315" spans="13:13">
      <c r="M315" s="32" t="s">
        <v>832</v>
      </c>
    </row>
    <row r="316" spans="13:13">
      <c r="M316" s="32" t="s">
        <v>832</v>
      </c>
    </row>
    <row r="317" spans="13:13">
      <c r="M317" s="32" t="s">
        <v>832</v>
      </c>
    </row>
    <row r="318" spans="13:13">
      <c r="M318" s="32" t="s">
        <v>832</v>
      </c>
    </row>
    <row r="319" spans="13:13">
      <c r="M319" s="32" t="s">
        <v>832</v>
      </c>
    </row>
    <row r="320" spans="13:13">
      <c r="M320" s="32" t="s">
        <v>832</v>
      </c>
    </row>
    <row r="321" spans="13:13">
      <c r="M321" s="32" t="s">
        <v>832</v>
      </c>
    </row>
    <row r="322" spans="13:13">
      <c r="M322" s="32" t="s">
        <v>832</v>
      </c>
    </row>
    <row r="323" spans="13:13">
      <c r="M323" s="32" t="s">
        <v>832</v>
      </c>
    </row>
    <row r="324" spans="13:13">
      <c r="M324" s="32" t="s">
        <v>832</v>
      </c>
    </row>
    <row r="325" spans="13:13">
      <c r="M325" s="32" t="s">
        <v>832</v>
      </c>
    </row>
    <row r="326" spans="13:13">
      <c r="M326" s="32" t="s">
        <v>832</v>
      </c>
    </row>
    <row r="327" spans="13:13">
      <c r="M327" s="32" t="s">
        <v>832</v>
      </c>
    </row>
    <row r="328" spans="13:13">
      <c r="M328" s="32" t="s">
        <v>832</v>
      </c>
    </row>
    <row r="329" spans="13:13">
      <c r="M329" s="32" t="s">
        <v>832</v>
      </c>
    </row>
    <row r="330" spans="13:13">
      <c r="M330" s="32" t="s">
        <v>832</v>
      </c>
    </row>
    <row r="331" spans="13:13">
      <c r="M331" s="32" t="s">
        <v>832</v>
      </c>
    </row>
    <row r="332" spans="13:13">
      <c r="M332" s="32" t="s">
        <v>832</v>
      </c>
    </row>
    <row r="333" spans="13:13">
      <c r="M333" s="32" t="s">
        <v>832</v>
      </c>
    </row>
    <row r="334" spans="13:13">
      <c r="M334" s="32" t="s">
        <v>832</v>
      </c>
    </row>
    <row r="335" spans="13:13">
      <c r="M335" s="32" t="s">
        <v>832</v>
      </c>
    </row>
    <row r="336" spans="13:13">
      <c r="M336" s="32" t="s">
        <v>832</v>
      </c>
    </row>
    <row r="337" spans="13:13">
      <c r="M337" s="32" t="s">
        <v>832</v>
      </c>
    </row>
    <row r="338" spans="13:13">
      <c r="M338" s="32" t="s">
        <v>832</v>
      </c>
    </row>
    <row r="339" spans="13:13">
      <c r="M339" s="32" t="s">
        <v>832</v>
      </c>
    </row>
    <row r="340" spans="13:13">
      <c r="M340" s="32" t="s">
        <v>832</v>
      </c>
    </row>
    <row r="341" spans="13:13">
      <c r="M341" s="32" t="s">
        <v>832</v>
      </c>
    </row>
    <row r="342" spans="13:13">
      <c r="M342" s="32" t="s">
        <v>832</v>
      </c>
    </row>
    <row r="343" spans="13:13">
      <c r="M343" s="32" t="s">
        <v>832</v>
      </c>
    </row>
    <row r="344" spans="13:13">
      <c r="M344" s="32" t="s">
        <v>832</v>
      </c>
    </row>
    <row r="345" spans="13:13">
      <c r="M345" s="32" t="s">
        <v>832</v>
      </c>
    </row>
    <row r="346" spans="13:13">
      <c r="M346" s="32" t="s">
        <v>832</v>
      </c>
    </row>
    <row r="347" spans="13:13">
      <c r="M347" s="32" t="s">
        <v>832</v>
      </c>
    </row>
    <row r="348" spans="13:13">
      <c r="M348" s="32" t="s">
        <v>832</v>
      </c>
    </row>
    <row r="349" spans="13:13">
      <c r="M349" s="32" t="s">
        <v>832</v>
      </c>
    </row>
    <row r="350" spans="13:13">
      <c r="M350" s="32" t="s">
        <v>832</v>
      </c>
    </row>
    <row r="351" spans="13:13">
      <c r="M351" s="32" t="s">
        <v>832</v>
      </c>
    </row>
    <row r="352" spans="13:13">
      <c r="M352" s="32" t="s">
        <v>832</v>
      </c>
    </row>
    <row r="353" spans="13:13">
      <c r="M353" s="32" t="s">
        <v>832</v>
      </c>
    </row>
    <row r="354" spans="13:13">
      <c r="M354" s="32" t="s">
        <v>832</v>
      </c>
    </row>
    <row r="355" spans="13:13">
      <c r="M355" s="32" t="s">
        <v>832</v>
      </c>
    </row>
    <row r="356" spans="13:13">
      <c r="M356" s="32" t="s">
        <v>832</v>
      </c>
    </row>
    <row r="357" spans="13:13">
      <c r="M357" s="32" t="s">
        <v>832</v>
      </c>
    </row>
    <row r="358" spans="13:13">
      <c r="M358" s="32" t="s">
        <v>832</v>
      </c>
    </row>
    <row r="359" spans="13:13">
      <c r="M359" s="32" t="s">
        <v>832</v>
      </c>
    </row>
    <row r="360" spans="13:13">
      <c r="M360" s="32" t="s">
        <v>832</v>
      </c>
    </row>
    <row r="361" spans="13:13">
      <c r="M361" s="32" t="s">
        <v>832</v>
      </c>
    </row>
    <row r="362" spans="13:13">
      <c r="M362" s="32" t="s">
        <v>832</v>
      </c>
    </row>
    <row r="363" spans="13:13">
      <c r="M363" s="32" t="s">
        <v>832</v>
      </c>
    </row>
    <row r="364" spans="13:13">
      <c r="M364" s="32" t="s">
        <v>832</v>
      </c>
    </row>
    <row r="365" spans="13:13">
      <c r="M365" s="32" t="s">
        <v>832</v>
      </c>
    </row>
    <row r="366" spans="13:13">
      <c r="M366" s="32" t="s">
        <v>832</v>
      </c>
    </row>
    <row r="367" spans="13:13">
      <c r="M367" s="32" t="s">
        <v>832</v>
      </c>
    </row>
    <row r="368" spans="13:13">
      <c r="M368" s="32" t="s">
        <v>832</v>
      </c>
    </row>
    <row r="369" spans="13:13">
      <c r="M369" s="32" t="s">
        <v>832</v>
      </c>
    </row>
    <row r="370" spans="13:13">
      <c r="M370" s="32" t="s">
        <v>832</v>
      </c>
    </row>
    <row r="371" spans="13:13">
      <c r="M371" s="32" t="s">
        <v>832</v>
      </c>
    </row>
    <row r="372" spans="13:13">
      <c r="M372" s="32" t="s">
        <v>832</v>
      </c>
    </row>
    <row r="373" spans="13:13">
      <c r="M373" s="32" t="s">
        <v>832</v>
      </c>
    </row>
    <row r="374" spans="13:13">
      <c r="M374" s="32" t="s">
        <v>832</v>
      </c>
    </row>
    <row r="375" spans="13:13">
      <c r="M375" s="32" t="s">
        <v>832</v>
      </c>
    </row>
    <row r="376" spans="13:13">
      <c r="M376" s="32" t="s">
        <v>832</v>
      </c>
    </row>
    <row r="377" spans="13:13">
      <c r="M377" s="32" t="s">
        <v>832</v>
      </c>
    </row>
    <row r="378" spans="13:13">
      <c r="M378" s="32" t="s">
        <v>832</v>
      </c>
    </row>
    <row r="379" spans="13:13">
      <c r="M379" s="32" t="s">
        <v>832</v>
      </c>
    </row>
    <row r="380" spans="13:13">
      <c r="M380" s="32" t="s">
        <v>832</v>
      </c>
    </row>
    <row r="381" spans="13:13">
      <c r="M381" s="32" t="s">
        <v>832</v>
      </c>
    </row>
    <row r="382" spans="13:13">
      <c r="M382" s="32" t="s">
        <v>832</v>
      </c>
    </row>
    <row r="383" spans="13:13">
      <c r="M383" s="32" t="s">
        <v>832</v>
      </c>
    </row>
    <row r="384" spans="13:13">
      <c r="M384" s="32" t="s">
        <v>832</v>
      </c>
    </row>
    <row r="385" spans="13:13">
      <c r="M385" s="32" t="s">
        <v>832</v>
      </c>
    </row>
    <row r="386" spans="13:13">
      <c r="M386" s="32" t="s">
        <v>832</v>
      </c>
    </row>
    <row r="387" spans="13:13">
      <c r="M387" s="32" t="s">
        <v>832</v>
      </c>
    </row>
    <row r="388" spans="13:13">
      <c r="M388" s="32" t="s">
        <v>832</v>
      </c>
    </row>
    <row r="389" spans="13:13">
      <c r="M389" s="32" t="s">
        <v>832</v>
      </c>
    </row>
    <row r="390" spans="13:13">
      <c r="M390" s="32" t="s">
        <v>832</v>
      </c>
    </row>
    <row r="391" spans="13:13">
      <c r="M391" s="32" t="s">
        <v>832</v>
      </c>
    </row>
    <row r="392" spans="13:13">
      <c r="M392" s="32" t="s">
        <v>832</v>
      </c>
    </row>
    <row r="393" spans="13:13">
      <c r="M393" s="32" t="s">
        <v>832</v>
      </c>
    </row>
    <row r="394" spans="13:13">
      <c r="M394" s="32" t="s">
        <v>832</v>
      </c>
    </row>
    <row r="395" spans="13:13">
      <c r="M395" s="32" t="s">
        <v>832</v>
      </c>
    </row>
    <row r="396" spans="13:13">
      <c r="M396" s="32" t="s">
        <v>832</v>
      </c>
    </row>
    <row r="397" spans="13:13">
      <c r="M397" s="32" t="s">
        <v>832</v>
      </c>
    </row>
    <row r="398" spans="13:13">
      <c r="M398" s="32" t="s">
        <v>832</v>
      </c>
    </row>
    <row r="399" spans="13:13">
      <c r="M399" s="32" t="s">
        <v>832</v>
      </c>
    </row>
    <row r="400" spans="13:13">
      <c r="M400" s="32" t="s">
        <v>832</v>
      </c>
    </row>
    <row r="401" spans="13:13">
      <c r="M401" s="32" t="s">
        <v>832</v>
      </c>
    </row>
    <row r="402" spans="13:13">
      <c r="M402" s="32" t="s">
        <v>832</v>
      </c>
    </row>
    <row r="403" spans="13:13">
      <c r="M403" s="32" t="s">
        <v>832</v>
      </c>
    </row>
    <row r="404" spans="13:13">
      <c r="M404" s="32" t="s">
        <v>832</v>
      </c>
    </row>
    <row r="405" spans="13:13">
      <c r="M405" s="32" t="s">
        <v>832</v>
      </c>
    </row>
    <row r="406" spans="13:13">
      <c r="M406" s="32" t="s">
        <v>832</v>
      </c>
    </row>
    <row r="407" spans="13:13">
      <c r="M407" s="32" t="s">
        <v>832</v>
      </c>
    </row>
    <row r="408" spans="13:13">
      <c r="M408" s="32" t="s">
        <v>832</v>
      </c>
    </row>
    <row r="409" spans="13:13">
      <c r="M409" s="32" t="s">
        <v>832</v>
      </c>
    </row>
    <row r="410" spans="13:13">
      <c r="M410" s="32" t="s">
        <v>832</v>
      </c>
    </row>
    <row r="411" spans="13:13">
      <c r="M411" s="32" t="s">
        <v>832</v>
      </c>
    </row>
    <row r="412" spans="13:13">
      <c r="M412" s="32" t="s">
        <v>832</v>
      </c>
    </row>
    <row r="413" spans="13:13">
      <c r="M413" s="32" t="s">
        <v>832</v>
      </c>
    </row>
    <row r="414" spans="13:13">
      <c r="M414" s="32" t="s">
        <v>832</v>
      </c>
    </row>
    <row r="415" spans="13:13">
      <c r="M415" s="32" t="s">
        <v>832</v>
      </c>
    </row>
    <row r="416" spans="13:13">
      <c r="M416" s="32" t="s">
        <v>832</v>
      </c>
    </row>
    <row r="417" spans="13:13">
      <c r="M417" s="32" t="s">
        <v>832</v>
      </c>
    </row>
    <row r="418" spans="13:13">
      <c r="M418" s="32" t="s">
        <v>832</v>
      </c>
    </row>
    <row r="419" spans="13:13">
      <c r="M419" s="32" t="s">
        <v>832</v>
      </c>
    </row>
    <row r="420" spans="13:13">
      <c r="M420" s="32" t="s">
        <v>832</v>
      </c>
    </row>
    <row r="421" spans="13:13">
      <c r="M421" s="32" t="s">
        <v>832</v>
      </c>
    </row>
    <row r="422" spans="13:13">
      <c r="M422" s="32" t="s">
        <v>832</v>
      </c>
    </row>
    <row r="423" spans="13:13">
      <c r="M423" s="32" t="s">
        <v>832</v>
      </c>
    </row>
    <row r="424" spans="13:13">
      <c r="M424" s="32" t="s">
        <v>832</v>
      </c>
    </row>
    <row r="425" spans="13:13">
      <c r="M425" s="32" t="s">
        <v>832</v>
      </c>
    </row>
    <row r="426" spans="13:13">
      <c r="M426" s="32" t="s">
        <v>832</v>
      </c>
    </row>
    <row r="427" spans="13:13">
      <c r="M427" s="32" t="s">
        <v>832</v>
      </c>
    </row>
    <row r="428" spans="13:13">
      <c r="M428" s="32" t="s">
        <v>832</v>
      </c>
    </row>
    <row r="429" spans="13:13">
      <c r="M429" s="32" t="s">
        <v>832</v>
      </c>
    </row>
    <row r="430" spans="13:13">
      <c r="M430" s="32" t="s">
        <v>832</v>
      </c>
    </row>
    <row r="431" spans="13:13">
      <c r="M431" s="32" t="s">
        <v>832</v>
      </c>
    </row>
    <row r="432" spans="13:13">
      <c r="M432" s="32" t="s">
        <v>832</v>
      </c>
    </row>
    <row r="433" spans="13:13">
      <c r="M433" s="32" t="s">
        <v>832</v>
      </c>
    </row>
    <row r="434" spans="13:13">
      <c r="M434" s="32" t="s">
        <v>832</v>
      </c>
    </row>
    <row r="435" spans="13:13">
      <c r="M435" s="32" t="s">
        <v>832</v>
      </c>
    </row>
    <row r="436" spans="13:13">
      <c r="M436" s="32" t="s">
        <v>832</v>
      </c>
    </row>
    <row r="437" spans="13:13">
      <c r="M437" s="32" t="s">
        <v>832</v>
      </c>
    </row>
    <row r="438" spans="13:13">
      <c r="M438" s="32" t="s">
        <v>832</v>
      </c>
    </row>
    <row r="439" spans="13:13">
      <c r="M439" s="32" t="s">
        <v>832</v>
      </c>
    </row>
    <row r="440" spans="13:13">
      <c r="M440" s="32" t="s">
        <v>832</v>
      </c>
    </row>
    <row r="441" spans="13:13">
      <c r="M441" s="32" t="s">
        <v>832</v>
      </c>
    </row>
    <row r="442" spans="13:13">
      <c r="M442" s="32" t="s">
        <v>832</v>
      </c>
    </row>
    <row r="443" spans="13:13">
      <c r="M443" s="32" t="s">
        <v>832</v>
      </c>
    </row>
    <row r="444" spans="13:13">
      <c r="M444" s="32" t="s">
        <v>832</v>
      </c>
    </row>
    <row r="445" spans="13:13">
      <c r="M445" s="32" t="s">
        <v>832</v>
      </c>
    </row>
    <row r="446" spans="13:13">
      <c r="M446" s="32" t="s">
        <v>832</v>
      </c>
    </row>
    <row r="447" spans="13:13">
      <c r="M447" s="32" t="s">
        <v>832</v>
      </c>
    </row>
    <row r="448" spans="13:13">
      <c r="M448" s="32" t="s">
        <v>832</v>
      </c>
    </row>
    <row r="449" spans="13:13">
      <c r="M449" s="32" t="s">
        <v>832</v>
      </c>
    </row>
    <row r="450" spans="13:13">
      <c r="M450" s="32" t="s">
        <v>832</v>
      </c>
    </row>
    <row r="451" spans="13:13">
      <c r="M451" s="32" t="s">
        <v>832</v>
      </c>
    </row>
    <row r="452" spans="13:13">
      <c r="M452" s="32" t="s">
        <v>832</v>
      </c>
    </row>
    <row r="453" spans="13:13">
      <c r="M453" s="32" t="s">
        <v>832</v>
      </c>
    </row>
    <row r="454" spans="13:13">
      <c r="M454" s="32" t="s">
        <v>832</v>
      </c>
    </row>
    <row r="455" spans="13:13">
      <c r="M455" s="32" t="s">
        <v>832</v>
      </c>
    </row>
    <row r="456" spans="13:13">
      <c r="M456" s="32" t="s">
        <v>832</v>
      </c>
    </row>
    <row r="457" spans="13:13">
      <c r="M457" s="32" t="s">
        <v>832</v>
      </c>
    </row>
    <row r="458" spans="13:13">
      <c r="M458" s="32" t="s">
        <v>832</v>
      </c>
    </row>
    <row r="459" spans="13:13">
      <c r="M459" s="32" t="s">
        <v>832</v>
      </c>
    </row>
    <row r="460" spans="13:13">
      <c r="M460" s="32" t="s">
        <v>832</v>
      </c>
    </row>
    <row r="461" spans="13:13">
      <c r="M461" s="32" t="s">
        <v>832</v>
      </c>
    </row>
    <row r="462" spans="13:13">
      <c r="M462" s="32" t="s">
        <v>832</v>
      </c>
    </row>
    <row r="463" spans="13:13">
      <c r="M463" s="32" t="s">
        <v>832</v>
      </c>
    </row>
    <row r="464" spans="13:13">
      <c r="M464" s="32" t="s">
        <v>832</v>
      </c>
    </row>
    <row r="465" spans="13:13">
      <c r="M465" s="32" t="s">
        <v>832</v>
      </c>
    </row>
    <row r="466" spans="13:13">
      <c r="M466" s="32" t="s">
        <v>832</v>
      </c>
    </row>
    <row r="467" spans="13:13">
      <c r="M467" s="32" t="s">
        <v>832</v>
      </c>
    </row>
    <row r="468" spans="13:13">
      <c r="M468" s="32" t="s">
        <v>832</v>
      </c>
    </row>
    <row r="469" spans="13:13">
      <c r="M469" s="32" t="s">
        <v>832</v>
      </c>
    </row>
    <row r="470" spans="13:13">
      <c r="M470" s="32" t="s">
        <v>832</v>
      </c>
    </row>
    <row r="471" spans="13:13">
      <c r="M471" s="32" t="s">
        <v>832</v>
      </c>
    </row>
    <row r="472" spans="13:13">
      <c r="M472" s="32" t="s">
        <v>832</v>
      </c>
    </row>
    <row r="473" spans="13:13">
      <c r="M473" s="32" t="s">
        <v>832</v>
      </c>
    </row>
    <row r="474" spans="13:13">
      <c r="M474" s="32" t="s">
        <v>832</v>
      </c>
    </row>
    <row r="475" spans="13:13">
      <c r="M475" s="32" t="s">
        <v>832</v>
      </c>
    </row>
    <row r="476" spans="13:13">
      <c r="M476" s="32" t="s">
        <v>832</v>
      </c>
    </row>
    <row r="477" spans="13:13">
      <c r="M477" s="32" t="s">
        <v>832</v>
      </c>
    </row>
    <row r="478" spans="13:13">
      <c r="M478" s="32" t="s">
        <v>832</v>
      </c>
    </row>
    <row r="479" spans="13:13">
      <c r="M479" s="32" t="s">
        <v>832</v>
      </c>
    </row>
    <row r="480" spans="13:13">
      <c r="M480" s="32" t="s">
        <v>832</v>
      </c>
    </row>
    <row r="481" spans="13:13">
      <c r="M481" s="32" t="s">
        <v>832</v>
      </c>
    </row>
    <row r="482" spans="13:13">
      <c r="M482" s="32" t="s">
        <v>832</v>
      </c>
    </row>
    <row r="483" spans="13:13">
      <c r="M483" s="32" t="s">
        <v>832</v>
      </c>
    </row>
    <row r="484" spans="13:13">
      <c r="M484" s="32" t="s">
        <v>832</v>
      </c>
    </row>
    <row r="485" spans="13:13">
      <c r="M485" s="32" t="s">
        <v>832</v>
      </c>
    </row>
    <row r="486" spans="13:13">
      <c r="M486" s="32" t="s">
        <v>832</v>
      </c>
    </row>
    <row r="487" spans="13:13">
      <c r="M487" s="32" t="s">
        <v>832</v>
      </c>
    </row>
    <row r="488" spans="13:13">
      <c r="M488" s="32" t="s">
        <v>832</v>
      </c>
    </row>
    <row r="489" spans="13:13">
      <c r="M489" s="32" t="s">
        <v>832</v>
      </c>
    </row>
    <row r="490" spans="13:13">
      <c r="M490" s="32" t="s">
        <v>832</v>
      </c>
    </row>
    <row r="491" spans="13:13">
      <c r="M491" s="32" t="s">
        <v>832</v>
      </c>
    </row>
    <row r="492" spans="13:13">
      <c r="M492" s="32" t="s">
        <v>832</v>
      </c>
    </row>
    <row r="493" spans="13:13">
      <c r="M493" s="32" t="s">
        <v>832</v>
      </c>
    </row>
    <row r="494" spans="13:13">
      <c r="M494" s="32" t="s">
        <v>832</v>
      </c>
    </row>
    <row r="495" spans="13:13">
      <c r="M495" s="32" t="s">
        <v>832</v>
      </c>
    </row>
    <row r="496" spans="13:13">
      <c r="M496" s="32" t="s">
        <v>832</v>
      </c>
    </row>
    <row r="497" spans="13:13">
      <c r="M497" s="32" t="s">
        <v>832</v>
      </c>
    </row>
    <row r="498" spans="13:13">
      <c r="M498" s="32" t="s">
        <v>832</v>
      </c>
    </row>
    <row r="499" spans="13:13">
      <c r="M499" s="32" t="s">
        <v>832</v>
      </c>
    </row>
  </sheetData>
  <sheetProtection selectLockedCells="1"/>
  <autoFilter ref="A8:M499"/>
  <mergeCells count="7">
    <mergeCell ref="A13:D13"/>
    <mergeCell ref="E13:I13"/>
    <mergeCell ref="B1:D1"/>
    <mergeCell ref="B2:D2"/>
    <mergeCell ref="B3:D3"/>
    <mergeCell ref="A12:D12"/>
    <mergeCell ref="E12:I12"/>
  </mergeCells>
  <phoneticPr fontId="38" type="noConversion"/>
  <conditionalFormatting sqref="B1:B3">
    <cfRule type="containsBlanks" dxfId="28" priority="3">
      <formula>LEN(TRIM(B1))=0</formula>
    </cfRule>
  </conditionalFormatting>
  <conditionalFormatting sqref="K16:M100 A101:M65536 A9:J100 K9:M14">
    <cfRule type="containsBlanks" dxfId="27" priority="2">
      <formula>LEN(TRIM(A9))=0</formula>
    </cfRule>
  </conditionalFormatting>
  <conditionalFormatting sqref="K15:M15">
    <cfRule type="containsBlanks" dxfId="26" priority="1">
      <formula>LEN(TRIM(K15))=0</formula>
    </cfRule>
  </conditionalFormatting>
  <dataValidations count="2">
    <dataValidation type="list" allowBlank="1" showInputMessage="1" showErrorMessage="1" sqref="M9:M65536">
      <formula1>"Evet,Hayır"</formula1>
    </dataValidation>
    <dataValidation type="list" allowBlank="1" showInputMessage="1" showErrorMessage="1" sqref="D9:D65536">
      <formula1>"Her Seferinde,Sıklıkla,Orta Sıklıkta,Ara Sıra,Nadiren"</formula1>
    </dataValidation>
  </dataValidations>
  <hyperlinks>
    <hyperlink ref="E1" location="'1_GO'!A1" display="Anasayfa"/>
    <hyperlink ref="K8" location="Yetkinlik_Egitim!A1" display="Yetkinlik_Egitim!A1"/>
    <hyperlink ref="L8" location="Yetkinlik_Egitim!A1" display="Sorumlu Kişinin Almış Olması Gereken Eğitim(ler) "/>
  </hyperlinks>
  <pageMargins left="0.25" right="0.25" top="0.75" bottom="0.75" header="0.3" footer="0.3"/>
  <pageSetup paperSize="9" scale="71" orientation="landscape" r:id="rId1"/>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21"/>
  <sheetViews>
    <sheetView workbookViewId="0">
      <pane ySplit="8" topLeftCell="A9" activePane="bottomLeft" state="frozen"/>
      <selection pane="bottomLeft" activeCell="B4" sqref="B4"/>
    </sheetView>
  </sheetViews>
  <sheetFormatPr defaultRowHeight="17.25"/>
  <cols>
    <col min="1" max="1" width="5" style="32" customWidth="1"/>
    <col min="2" max="2" width="20.625" style="33" customWidth="1"/>
    <col min="3" max="3" width="30.625" style="33" customWidth="1"/>
    <col min="4" max="4" width="15.625" style="33" customWidth="1"/>
    <col min="5" max="6" width="20.625" style="33" customWidth="1"/>
    <col min="7" max="16384" width="9" style="13"/>
  </cols>
  <sheetData>
    <row r="1" spans="1:6">
      <c r="A1" s="2" t="s">
        <v>792</v>
      </c>
      <c r="B1" s="158" t="str">
        <f>'37_P_Ac'!B1:D1</f>
        <v>Arşiv İşlemleri</v>
      </c>
      <c r="C1" s="159"/>
      <c r="D1" s="159"/>
      <c r="E1" s="38" t="s">
        <v>818</v>
      </c>
      <c r="F1" s="13"/>
    </row>
    <row r="2" spans="1:6">
      <c r="A2" s="2" t="s">
        <v>794</v>
      </c>
      <c r="B2" s="160" t="str">
        <f>'37_P_Ac'!B2:D2</f>
        <v>Arşiv İşlemleri</v>
      </c>
      <c r="C2" s="160"/>
      <c r="D2" s="160"/>
      <c r="E2" s="13"/>
      <c r="F2" s="13"/>
    </row>
    <row r="3" spans="1:6">
      <c r="A3" s="2" t="s">
        <v>793</v>
      </c>
      <c r="B3" s="161" t="str">
        <f>'37_P_Ac'!B3:D3</f>
        <v>Dosyaların arşive kaldırılması</v>
      </c>
      <c r="C3" s="162"/>
      <c r="D3" s="162"/>
      <c r="E3" s="13"/>
      <c r="F3" s="13"/>
    </row>
    <row r="4" spans="1:6">
      <c r="A4" s="3"/>
      <c r="B4" s="3"/>
      <c r="C4" s="3"/>
      <c r="D4" s="13"/>
      <c r="E4" s="13"/>
      <c r="F4" s="13"/>
    </row>
    <row r="5" spans="1:6" ht="21.75">
      <c r="A5" s="6" t="s">
        <v>117</v>
      </c>
      <c r="B5" s="7"/>
      <c r="C5" s="7"/>
      <c r="D5" s="15"/>
      <c r="E5" s="163" t="s">
        <v>121</v>
      </c>
      <c r="F5" s="13"/>
    </row>
    <row r="6" spans="1:6">
      <c r="A6" s="9"/>
      <c r="B6" s="10"/>
      <c r="C6" s="10"/>
      <c r="D6" s="16"/>
      <c r="E6" s="164"/>
      <c r="F6" s="13"/>
    </row>
    <row r="7" spans="1:6">
      <c r="A7" s="13"/>
      <c r="B7" s="13"/>
      <c r="C7" s="13"/>
      <c r="D7" s="13"/>
      <c r="E7" s="13"/>
      <c r="F7" s="13"/>
    </row>
    <row r="8" spans="1:6">
      <c r="A8" s="2" t="s">
        <v>790</v>
      </c>
      <c r="B8" s="14" t="s">
        <v>1199</v>
      </c>
      <c r="C8" s="14" t="s">
        <v>1200</v>
      </c>
      <c r="D8" s="14" t="s">
        <v>116</v>
      </c>
      <c r="E8" s="14" t="s">
        <v>115</v>
      </c>
      <c r="F8" s="14" t="s">
        <v>118</v>
      </c>
    </row>
    <row r="9" spans="1:6" ht="30.75">
      <c r="A9" s="32">
        <v>1</v>
      </c>
      <c r="B9" s="33" t="s">
        <v>1207</v>
      </c>
      <c r="C9" s="33" t="s">
        <v>1215</v>
      </c>
      <c r="D9" s="33" t="s">
        <v>1203</v>
      </c>
      <c r="E9" s="33" t="s">
        <v>1201</v>
      </c>
      <c r="F9" s="33" t="s">
        <v>1204</v>
      </c>
    </row>
    <row r="10" spans="1:6" ht="30.75">
      <c r="A10" s="32">
        <v>2</v>
      </c>
      <c r="B10" s="33" t="s">
        <v>1215</v>
      </c>
      <c r="C10" s="33" t="s">
        <v>1208</v>
      </c>
      <c r="D10" s="33" t="s">
        <v>1203</v>
      </c>
      <c r="E10" s="33" t="s">
        <v>1201</v>
      </c>
      <c r="F10" s="33" t="s">
        <v>1204</v>
      </c>
    </row>
    <row r="11" spans="1:6" ht="30.75">
      <c r="A11" s="32">
        <v>3</v>
      </c>
      <c r="B11" s="33" t="s">
        <v>1208</v>
      </c>
      <c r="C11" s="33" t="s">
        <v>1210</v>
      </c>
      <c r="D11" s="33" t="s">
        <v>1203</v>
      </c>
      <c r="E11" s="33" t="s">
        <v>1201</v>
      </c>
      <c r="F11" s="33" t="s">
        <v>1204</v>
      </c>
    </row>
    <row r="13" spans="1:6"/>
    <row r="21" spans="3:3">
      <c r="C21" s="119"/>
    </row>
  </sheetData>
  <sheetProtection formatCells="0" selectLockedCells="1"/>
  <mergeCells count="4">
    <mergeCell ref="B1:D1"/>
    <mergeCell ref="B2:D2"/>
    <mergeCell ref="B3:D3"/>
    <mergeCell ref="E5:E6"/>
  </mergeCells>
  <phoneticPr fontId="38" type="noConversion"/>
  <conditionalFormatting sqref="B1:B3">
    <cfRule type="containsBlanks" dxfId="25" priority="4">
      <formula>LEN(TRIM(B1))=0</formula>
    </cfRule>
  </conditionalFormatting>
  <conditionalFormatting sqref="A41:F65536">
    <cfRule type="containsBlanks" dxfId="24" priority="3">
      <formula>LEN(TRIM(A41))=0</formula>
    </cfRule>
  </conditionalFormatting>
  <conditionalFormatting sqref="A27:F40">
    <cfRule type="containsBlanks" dxfId="23" priority="2">
      <formula>LEN(TRIM(A27))=0</formula>
    </cfRule>
  </conditionalFormatting>
  <conditionalFormatting sqref="A9:F26">
    <cfRule type="containsBlanks" dxfId="22" priority="1">
      <formula>LEN(TRIM(A9))=0</formula>
    </cfRule>
  </conditionalFormatting>
  <dataValidations count="4">
    <dataValidation type="list" allowBlank="1" showInputMessage="1" showErrorMessage="1" sqref="D825:D65536">
      <formula1>"Sürecin İşleyişi,Malzeme/Ekipman,Yazılım,İnsan Kaynağı"</formula1>
    </dataValidation>
    <dataValidation type="list" allowBlank="1" showInputMessage="1" showErrorMessage="1" sqref="D54:D824">
      <formula1>"Sözlü,Yazılı,Yazılım Aracılığı İle,Raporlama"</formula1>
    </dataValidation>
    <dataValidation type="list" allowBlank="1" showInputMessage="1" showErrorMessage="1" sqref="F54:F2498">
      <formula1>"Rapor Verme,Rapor Alma,Bilgi Verme,Bilgi Alma,Onay Alma,Onay Verme"</formula1>
    </dataValidation>
    <dataValidation type="list" allowBlank="1" showInputMessage="1" showErrorMessage="1" sqref="E54:E392 E9:E26">
      <formula1>"Tek Yönlü,Çift Yönlü"</formula1>
    </dataValidation>
  </dataValidations>
  <hyperlinks>
    <hyperlink ref="E1" location="'1_GO'!A1" display="Anasayfa"/>
    <hyperlink ref="E5:E6" location="'İletişim Akış Diyagramı'!Print_Area" display="'İletişim Akış Diyagramı'!Print_Area"/>
  </hyperlinks>
  <pageMargins left="0.7" right="0.7" top="0.75" bottom="0.75" header="0.3" footer="0.3"/>
  <pageSetup paperSize="9" orientation="portrait" horizontalDpi="4294967293" verticalDpi="0" r:id="rId1"/>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
  <sheetViews>
    <sheetView showGridLines="0" view="pageBreakPreview" zoomScale="110" zoomScaleNormal="120" zoomScaleSheetLayoutView="110" zoomScalePageLayoutView="120" workbookViewId="0">
      <selection activeCell="I13" sqref="I13"/>
    </sheetView>
  </sheetViews>
  <sheetFormatPr defaultRowHeight="17.25"/>
  <cols>
    <col min="8" max="8" width="9" customWidth="1"/>
    <col min="9" max="9" width="61.125" customWidth="1"/>
  </cols>
  <sheetData>
    <row r="1" spans="1:11" ht="63.75" customHeight="1">
      <c r="A1" s="120" t="s">
        <v>1218</v>
      </c>
      <c r="B1" s="120"/>
      <c r="C1" s="120"/>
      <c r="D1" s="120"/>
      <c r="E1" s="120"/>
      <c r="F1" s="120"/>
      <c r="G1" s="120"/>
      <c r="H1" s="120"/>
      <c r="I1" s="120"/>
    </row>
    <row r="2" spans="1:11" ht="34.5" customHeight="1"/>
    <row r="3" spans="1:11" ht="27.75">
      <c r="A3" s="165"/>
      <c r="B3" s="165"/>
      <c r="C3" s="165"/>
      <c r="D3" s="165"/>
      <c r="E3" s="165"/>
      <c r="F3" s="165"/>
      <c r="G3" s="165"/>
      <c r="H3" s="165"/>
      <c r="I3" s="38"/>
    </row>
    <row r="4" spans="1:11">
      <c r="K4" s="38"/>
    </row>
  </sheetData>
  <mergeCells count="1">
    <mergeCell ref="A3:H3"/>
  </mergeCells>
  <phoneticPr fontId="38" type="noConversion"/>
  <pageMargins left="0.70866141732283472" right="0.70866141732283472" top="0.74803149606299213" bottom="0.74803149606299213" header="0.31496062992125984" footer="0.31496062992125984"/>
  <pageSetup paperSize="9" orientation="landscape" horizontalDpi="4294967293" r:id="rId1"/>
  <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10"/>
  <sheetViews>
    <sheetView workbookViewId="0">
      <pane ySplit="9" topLeftCell="A10" activePane="bottomLeft" state="frozen"/>
      <selection pane="bottomLeft" activeCell="B1" sqref="B1:D3"/>
    </sheetView>
  </sheetViews>
  <sheetFormatPr defaultRowHeight="17.25"/>
  <cols>
    <col min="1" max="1" width="5" style="32" customWidth="1"/>
    <col min="2" max="2" width="20.625" style="33" customWidth="1"/>
    <col min="3" max="3" width="30.625" style="33" customWidth="1"/>
    <col min="4" max="4" width="15.625" style="33" customWidth="1"/>
    <col min="5" max="7" width="20.625" style="33" customWidth="1"/>
    <col min="8" max="16384" width="9" style="13"/>
  </cols>
  <sheetData>
    <row r="1" spans="1:7">
      <c r="A1" s="2" t="s">
        <v>792</v>
      </c>
      <c r="B1" s="158" t="str">
        <f>'38_P_İl'!B1:D1</f>
        <v>Arşiv İşlemleri</v>
      </c>
      <c r="C1" s="159"/>
      <c r="D1" s="159"/>
      <c r="E1" s="38" t="s">
        <v>818</v>
      </c>
      <c r="F1" s="13"/>
      <c r="G1" s="13"/>
    </row>
    <row r="2" spans="1:7">
      <c r="A2" s="2" t="s">
        <v>794</v>
      </c>
      <c r="B2" s="160" t="str">
        <f>'38_P_İl'!B2:D2</f>
        <v>Arşiv İşlemleri</v>
      </c>
      <c r="C2" s="160"/>
      <c r="D2" s="160"/>
      <c r="E2" s="13"/>
      <c r="F2" s="13"/>
      <c r="G2" s="13"/>
    </row>
    <row r="3" spans="1:7">
      <c r="A3" s="2" t="s">
        <v>793</v>
      </c>
      <c r="B3" s="161" t="str">
        <f>'38_P_İl'!B3:D3</f>
        <v>Dosyaların arşive kaldırılması</v>
      </c>
      <c r="C3" s="162"/>
      <c r="D3" s="162"/>
      <c r="E3" s="13"/>
      <c r="F3" s="13"/>
      <c r="G3" s="13"/>
    </row>
    <row r="4" spans="1:7">
      <c r="A4" s="3"/>
      <c r="B4" s="3"/>
      <c r="C4" s="3"/>
      <c r="D4" s="13"/>
      <c r="E4" s="13"/>
      <c r="F4" s="13"/>
      <c r="G4" s="13"/>
    </row>
    <row r="5" spans="1:7" ht="21.75">
      <c r="A5" s="6" t="s">
        <v>418</v>
      </c>
      <c r="B5" s="7"/>
      <c r="C5" s="7"/>
      <c r="D5" s="15"/>
      <c r="E5" s="13"/>
      <c r="F5" s="13"/>
      <c r="G5" s="13"/>
    </row>
    <row r="6" spans="1:7">
      <c r="A6" s="9"/>
      <c r="B6" s="10"/>
      <c r="C6" s="10"/>
      <c r="D6" s="16"/>
      <c r="E6" s="13"/>
      <c r="F6" s="13"/>
      <c r="G6" s="13"/>
    </row>
    <row r="7" spans="1:7">
      <c r="A7" s="13"/>
      <c r="B7" s="13"/>
      <c r="C7" s="13"/>
      <c r="D7" s="13"/>
      <c r="E7" s="13"/>
      <c r="F7" s="13"/>
      <c r="G7" s="13"/>
    </row>
    <row r="8" spans="1:7">
      <c r="A8" s="31" t="s">
        <v>419</v>
      </c>
      <c r="B8" s="31" t="s">
        <v>420</v>
      </c>
      <c r="C8" s="31" t="s">
        <v>421</v>
      </c>
      <c r="D8" s="31" t="s">
        <v>422</v>
      </c>
      <c r="E8" s="31" t="s">
        <v>423</v>
      </c>
      <c r="F8" s="31" t="s">
        <v>424</v>
      </c>
      <c r="G8" s="31" t="s">
        <v>425</v>
      </c>
    </row>
    <row r="9" spans="1:7" ht="75.75">
      <c r="A9" s="2" t="s">
        <v>790</v>
      </c>
      <c r="B9" s="14" t="s">
        <v>426</v>
      </c>
      <c r="C9" s="14" t="s">
        <v>427</v>
      </c>
      <c r="D9" s="14" t="s">
        <v>428</v>
      </c>
      <c r="E9" s="14" t="s">
        <v>429</v>
      </c>
      <c r="F9" s="14" t="s">
        <v>430</v>
      </c>
      <c r="G9" s="14" t="s">
        <v>431</v>
      </c>
    </row>
    <row r="10" spans="1:7"/>
  </sheetData>
  <sheetProtection formatCells="0" selectLockedCells="1"/>
  <mergeCells count="3">
    <mergeCell ref="B1:D1"/>
    <mergeCell ref="B2:D2"/>
    <mergeCell ref="B3:D3"/>
  </mergeCells>
  <phoneticPr fontId="38" type="noConversion"/>
  <conditionalFormatting sqref="B1:B3">
    <cfRule type="containsBlanks" dxfId="21" priority="2">
      <formula>LEN(TRIM(B1))=0</formula>
    </cfRule>
  </conditionalFormatting>
  <conditionalFormatting sqref="A10:G65536">
    <cfRule type="containsBlanks" dxfId="20" priority="1">
      <formula>LEN(TRIM(A10))=0</formula>
    </cfRule>
  </conditionalFormatting>
  <dataValidations count="1">
    <dataValidation type="list" allowBlank="1" showInputMessage="1" showErrorMessage="1" sqref="D11 D14:D65536">
      <formula1>"Sürecin İşleyişi,Malzeme/Ekipman,Yazılım,İnsan Kaynağı"</formula1>
    </dataValidation>
  </dataValidations>
  <hyperlinks>
    <hyperlink ref="E1" location="'1_GO'!A1" display="Anasayfa"/>
  </hyperlinks>
  <pageMargins left="0.7" right="0.7" top="0.75" bottom="0.75" header="0.3" footer="0.3"/>
  <legacyDrawing r:id="rId1"/>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11"/>
  <sheetViews>
    <sheetView workbookViewId="0">
      <selection activeCell="D24" sqref="D24"/>
    </sheetView>
  </sheetViews>
  <sheetFormatPr defaultRowHeight="17.25"/>
  <cols>
    <col min="1" max="1" width="5" style="32" customWidth="1"/>
    <col min="2" max="2" width="28.625" style="32" customWidth="1"/>
    <col min="3" max="3" width="18" style="32" customWidth="1"/>
    <col min="4" max="4" width="25.875" style="32" customWidth="1"/>
    <col min="5" max="5" width="38.375" style="32" customWidth="1"/>
    <col min="6" max="6" width="32" style="32" customWidth="1"/>
    <col min="7" max="16384" width="9" style="13"/>
  </cols>
  <sheetData>
    <row r="1" spans="1:6">
      <c r="A1" s="2" t="s">
        <v>792</v>
      </c>
      <c r="B1" s="158" t="str">
        <f>'38_P_İl'!B1:D1</f>
        <v>Arşiv İşlemleri</v>
      </c>
      <c r="C1" s="159"/>
      <c r="D1" s="159"/>
      <c r="E1" s="38" t="s">
        <v>818</v>
      </c>
      <c r="F1" s="13"/>
    </row>
    <row r="2" spans="1:6">
      <c r="A2" s="2" t="s">
        <v>794</v>
      </c>
      <c r="B2" s="160" t="str">
        <f>'38_P_İl'!B2:D2</f>
        <v>Arşiv İşlemleri</v>
      </c>
      <c r="C2" s="160"/>
      <c r="D2" s="160"/>
      <c r="E2" s="13"/>
      <c r="F2" s="13"/>
    </row>
    <row r="3" spans="1:6">
      <c r="A3" s="2" t="s">
        <v>793</v>
      </c>
      <c r="B3" s="161" t="str">
        <f>'38_P_İl'!B3:D3</f>
        <v>Dosyaların arşive kaldırılması</v>
      </c>
      <c r="C3" s="162"/>
      <c r="D3" s="162"/>
      <c r="E3" s="13"/>
      <c r="F3" s="13"/>
    </row>
    <row r="4" spans="1:6">
      <c r="A4" s="3"/>
      <c r="B4" s="3"/>
      <c r="C4" s="3"/>
      <c r="D4" s="13"/>
      <c r="E4" s="13"/>
      <c r="F4" s="13"/>
    </row>
    <row r="5" spans="1:6" ht="21.75">
      <c r="A5" s="6" t="s">
        <v>432</v>
      </c>
      <c r="B5" s="7"/>
      <c r="C5" s="7"/>
      <c r="D5" s="15"/>
      <c r="E5" s="13"/>
      <c r="F5" s="13"/>
    </row>
    <row r="6" spans="1:6">
      <c r="A6" s="9"/>
      <c r="B6" s="10"/>
      <c r="C6" s="10"/>
      <c r="D6" s="16"/>
      <c r="E6" s="13"/>
      <c r="F6" s="13"/>
    </row>
    <row r="7" spans="1:6">
      <c r="A7" s="13"/>
      <c r="B7" s="13"/>
      <c r="C7" s="13"/>
      <c r="D7" s="13"/>
      <c r="E7" s="13"/>
      <c r="F7" s="13"/>
    </row>
    <row r="8" spans="1:6">
      <c r="A8" s="31" t="s">
        <v>433</v>
      </c>
      <c r="B8" s="31" t="s">
        <v>434</v>
      </c>
      <c r="C8" s="31" t="s">
        <v>435</v>
      </c>
      <c r="D8" s="31" t="s">
        <v>436</v>
      </c>
      <c r="E8" s="31" t="s">
        <v>437</v>
      </c>
      <c r="F8" s="31" t="s">
        <v>438</v>
      </c>
    </row>
    <row r="9" spans="1:6" ht="30.75">
      <c r="A9" s="2" t="s">
        <v>790</v>
      </c>
      <c r="B9" s="14" t="s">
        <v>442</v>
      </c>
      <c r="C9" s="14" t="s">
        <v>443</v>
      </c>
      <c r="D9" s="14" t="s">
        <v>444</v>
      </c>
      <c r="E9" s="14" t="s">
        <v>445</v>
      </c>
      <c r="F9" s="14" t="s">
        <v>446</v>
      </c>
    </row>
    <row r="10" spans="1:6">
      <c r="A10" s="32">
        <v>1</v>
      </c>
      <c r="B10" s="32" t="s">
        <v>1224</v>
      </c>
      <c r="C10" s="32">
        <v>2185217</v>
      </c>
      <c r="D10" s="118" t="s">
        <v>1225</v>
      </c>
      <c r="E10" s="32" t="s">
        <v>1219</v>
      </c>
      <c r="F10" s="32" t="s">
        <v>1226</v>
      </c>
    </row>
    <row r="11" spans="1:6">
      <c r="D11" s="118"/>
    </row>
  </sheetData>
  <sheetProtection selectLockedCells="1"/>
  <mergeCells count="3">
    <mergeCell ref="B1:D1"/>
    <mergeCell ref="B2:D2"/>
    <mergeCell ref="B3:D3"/>
  </mergeCells>
  <phoneticPr fontId="38" type="noConversion"/>
  <conditionalFormatting sqref="A10:F65536">
    <cfRule type="containsBlanks" dxfId="19" priority="2">
      <formula>LEN(TRIM(A10))=0</formula>
    </cfRule>
  </conditionalFormatting>
  <conditionalFormatting sqref="B1:B3">
    <cfRule type="containsBlanks" dxfId="18" priority="1">
      <formula>LEN(TRIM(B1))=0</formula>
    </cfRule>
  </conditionalFormatting>
  <hyperlinks>
    <hyperlink ref="E1" location="'1_GO'!A1" display="Anasayfa"/>
    <hyperlink ref="D10" r:id="rId1"/>
  </hyperlinks>
  <pageMargins left="0.7" right="0.7" top="0.75" bottom="0.75" header="0.3" footer="0.3"/>
  <legacy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D147"/>
  <sheetViews>
    <sheetView topLeftCell="A130" workbookViewId="0">
      <selection activeCell="A13" sqref="A13"/>
    </sheetView>
  </sheetViews>
  <sheetFormatPr defaultRowHeight="17.25"/>
  <cols>
    <col min="1" max="1" width="56.875" style="29" customWidth="1"/>
    <col min="2" max="2" width="22.625" customWidth="1"/>
  </cols>
  <sheetData>
    <row r="1" spans="1:4">
      <c r="A1" s="25" t="s">
        <v>828</v>
      </c>
      <c r="B1" s="30" t="s">
        <v>417</v>
      </c>
    </row>
    <row r="2" spans="1:4">
      <c r="A2" s="26" t="s">
        <v>833</v>
      </c>
    </row>
    <row r="3" spans="1:4">
      <c r="A3" s="27" t="s">
        <v>834</v>
      </c>
    </row>
    <row r="4" spans="1:4">
      <c r="A4" s="27" t="s">
        <v>835</v>
      </c>
    </row>
    <row r="5" spans="1:4">
      <c r="A5" s="27" t="s">
        <v>836</v>
      </c>
      <c r="B5" s="30"/>
      <c r="D5" s="30"/>
    </row>
    <row r="6" spans="1:4">
      <c r="A6" s="26" t="s">
        <v>837</v>
      </c>
    </row>
    <row r="7" spans="1:4">
      <c r="A7" s="27" t="s">
        <v>838</v>
      </c>
    </row>
    <row r="8" spans="1:4">
      <c r="A8" s="122" t="s">
        <v>839</v>
      </c>
    </row>
    <row r="9" spans="1:4">
      <c r="A9" s="27" t="s">
        <v>840</v>
      </c>
    </row>
    <row r="10" spans="1:4">
      <c r="A10" s="27" t="s">
        <v>841</v>
      </c>
    </row>
    <row r="11" spans="1:4">
      <c r="A11" s="27" t="s">
        <v>842</v>
      </c>
    </row>
    <row r="12" spans="1:4">
      <c r="A12" s="26" t="s">
        <v>843</v>
      </c>
    </row>
    <row r="13" spans="1:4">
      <c r="A13" s="121" t="s">
        <v>844</v>
      </c>
    </row>
    <row r="14" spans="1:4">
      <c r="A14" s="121" t="s">
        <v>845</v>
      </c>
    </row>
    <row r="15" spans="1:4">
      <c r="A15" s="27" t="s">
        <v>846</v>
      </c>
    </row>
    <row r="16" spans="1:4">
      <c r="A16" s="27" t="s">
        <v>847</v>
      </c>
    </row>
    <row r="17" spans="1:1">
      <c r="A17" s="27" t="s">
        <v>848</v>
      </c>
    </row>
    <row r="18" spans="1:1">
      <c r="A18" s="27" t="s">
        <v>849</v>
      </c>
    </row>
    <row r="19" spans="1:1">
      <c r="A19" s="27" t="s">
        <v>850</v>
      </c>
    </row>
    <row r="20" spans="1:1">
      <c r="A20" s="27" t="s">
        <v>851</v>
      </c>
    </row>
    <row r="21" spans="1:1">
      <c r="A21" s="27" t="s">
        <v>852</v>
      </c>
    </row>
    <row r="22" spans="1:1">
      <c r="A22" s="27" t="s">
        <v>853</v>
      </c>
    </row>
    <row r="23" spans="1:1">
      <c r="A23" s="27" t="s">
        <v>854</v>
      </c>
    </row>
    <row r="24" spans="1:1">
      <c r="A24" s="27" t="s">
        <v>855</v>
      </c>
    </row>
    <row r="25" spans="1:1">
      <c r="A25" s="27" t="s">
        <v>856</v>
      </c>
    </row>
    <row r="26" spans="1:1">
      <c r="A26" s="26" t="s">
        <v>857</v>
      </c>
    </row>
    <row r="27" spans="1:1">
      <c r="A27" s="27" t="s">
        <v>858</v>
      </c>
    </row>
    <row r="28" spans="1:1">
      <c r="A28" s="27" t="s">
        <v>859</v>
      </c>
    </row>
    <row r="29" spans="1:1">
      <c r="A29" s="27" t="s">
        <v>860</v>
      </c>
    </row>
    <row r="30" spans="1:1">
      <c r="A30" s="26" t="s">
        <v>861</v>
      </c>
    </row>
    <row r="31" spans="1:1">
      <c r="A31" s="27" t="s">
        <v>862</v>
      </c>
    </row>
    <row r="32" spans="1:1">
      <c r="A32" s="27" t="s">
        <v>863</v>
      </c>
    </row>
    <row r="33" spans="1:1">
      <c r="A33" s="27" t="s">
        <v>864</v>
      </c>
    </row>
    <row r="34" spans="1:1">
      <c r="A34" s="27" t="s">
        <v>865</v>
      </c>
    </row>
    <row r="35" spans="1:1">
      <c r="A35" s="27" t="s">
        <v>866</v>
      </c>
    </row>
    <row r="36" spans="1:1">
      <c r="A36" s="27" t="s">
        <v>867</v>
      </c>
    </row>
    <row r="37" spans="1:1">
      <c r="A37" s="26" t="s">
        <v>868</v>
      </c>
    </row>
    <row r="38" spans="1:1">
      <c r="A38" s="27" t="s">
        <v>869</v>
      </c>
    </row>
    <row r="39" spans="1:1">
      <c r="A39" s="27" t="s">
        <v>870</v>
      </c>
    </row>
    <row r="40" spans="1:1">
      <c r="A40" s="27" t="s">
        <v>871</v>
      </c>
    </row>
    <row r="41" spans="1:1">
      <c r="A41" s="27" t="s">
        <v>872</v>
      </c>
    </row>
    <row r="42" spans="1:1">
      <c r="A42" s="27" t="s">
        <v>873</v>
      </c>
    </row>
    <row r="43" spans="1:1">
      <c r="A43" s="27" t="s">
        <v>874</v>
      </c>
    </row>
    <row r="44" spans="1:1" s="1" customFormat="1">
      <c r="A44" s="27" t="s">
        <v>875</v>
      </c>
    </row>
    <row r="45" spans="1:1" s="1" customFormat="1">
      <c r="A45" s="27" t="s">
        <v>876</v>
      </c>
    </row>
    <row r="46" spans="1:1">
      <c r="A46" s="27" t="s">
        <v>877</v>
      </c>
    </row>
    <row r="47" spans="1:1">
      <c r="A47" s="27" t="s">
        <v>878</v>
      </c>
    </row>
    <row r="48" spans="1:1">
      <c r="A48" s="27" t="s">
        <v>879</v>
      </c>
    </row>
    <row r="49" spans="1:1">
      <c r="A49" s="27" t="s">
        <v>880</v>
      </c>
    </row>
    <row r="50" spans="1:1">
      <c r="A50" s="27" t="s">
        <v>881</v>
      </c>
    </row>
    <row r="51" spans="1:1">
      <c r="A51" s="27" t="s">
        <v>882</v>
      </c>
    </row>
    <row r="52" spans="1:1">
      <c r="A52" s="27" t="s">
        <v>883</v>
      </c>
    </row>
    <row r="53" spans="1:1" s="17" customFormat="1">
      <c r="A53" s="27" t="s">
        <v>884</v>
      </c>
    </row>
    <row r="54" spans="1:1">
      <c r="A54" s="26" t="s">
        <v>885</v>
      </c>
    </row>
    <row r="55" spans="1:1">
      <c r="A55" s="27" t="s">
        <v>886</v>
      </c>
    </row>
    <row r="56" spans="1:1">
      <c r="A56" s="27" t="s">
        <v>887</v>
      </c>
    </row>
    <row r="57" spans="1:1">
      <c r="A57" s="27" t="s">
        <v>888</v>
      </c>
    </row>
    <row r="58" spans="1:1">
      <c r="A58" s="27" t="s">
        <v>889</v>
      </c>
    </row>
    <row r="59" spans="1:1">
      <c r="A59" s="27" t="s">
        <v>890</v>
      </c>
    </row>
    <row r="60" spans="1:1">
      <c r="A60" s="27" t="s">
        <v>891</v>
      </c>
    </row>
    <row r="61" spans="1:1">
      <c r="A61" s="27" t="s">
        <v>892</v>
      </c>
    </row>
    <row r="62" spans="1:1">
      <c r="A62" s="26" t="s">
        <v>893</v>
      </c>
    </row>
    <row r="63" spans="1:1">
      <c r="A63" s="27" t="s">
        <v>894</v>
      </c>
    </row>
    <row r="64" spans="1:1">
      <c r="A64" s="27" t="s">
        <v>895</v>
      </c>
    </row>
    <row r="65" spans="1:1">
      <c r="A65" s="27" t="s">
        <v>896</v>
      </c>
    </row>
    <row r="66" spans="1:1">
      <c r="A66" s="27" t="s">
        <v>897</v>
      </c>
    </row>
    <row r="67" spans="1:1">
      <c r="A67" s="27" t="s">
        <v>898</v>
      </c>
    </row>
    <row r="68" spans="1:1">
      <c r="A68" s="28" t="s">
        <v>899</v>
      </c>
    </row>
    <row r="69" spans="1:1">
      <c r="A69" s="28" t="s">
        <v>900</v>
      </c>
    </row>
    <row r="70" spans="1:1">
      <c r="A70" s="28" t="s">
        <v>901</v>
      </c>
    </row>
    <row r="71" spans="1:1">
      <c r="A71" s="26" t="s">
        <v>902</v>
      </c>
    </row>
    <row r="72" spans="1:1">
      <c r="A72" s="27" t="s">
        <v>903</v>
      </c>
    </row>
    <row r="73" spans="1:1">
      <c r="A73" s="27" t="s">
        <v>904</v>
      </c>
    </row>
    <row r="74" spans="1:1">
      <c r="A74" s="27" t="s">
        <v>905</v>
      </c>
    </row>
    <row r="75" spans="1:1">
      <c r="A75" s="27" t="s">
        <v>906</v>
      </c>
    </row>
    <row r="76" spans="1:1">
      <c r="A76" s="27" t="s">
        <v>907</v>
      </c>
    </row>
    <row r="77" spans="1:1">
      <c r="A77" s="27" t="s">
        <v>908</v>
      </c>
    </row>
    <row r="78" spans="1:1">
      <c r="A78" s="27" t="s">
        <v>909</v>
      </c>
    </row>
    <row r="79" spans="1:1">
      <c r="A79" s="27" t="s">
        <v>910</v>
      </c>
    </row>
    <row r="80" spans="1:1">
      <c r="A80" s="27" t="s">
        <v>911</v>
      </c>
    </row>
    <row r="81" spans="1:1">
      <c r="A81" s="27" t="s">
        <v>912</v>
      </c>
    </row>
    <row r="82" spans="1:1">
      <c r="A82" s="28" t="s">
        <v>913</v>
      </c>
    </row>
    <row r="83" spans="1:1">
      <c r="A83" s="28" t="s">
        <v>914</v>
      </c>
    </row>
    <row r="84" spans="1:1">
      <c r="A84" s="28" t="s">
        <v>915</v>
      </c>
    </row>
    <row r="85" spans="1:1">
      <c r="A85" s="26" t="s">
        <v>916</v>
      </c>
    </row>
    <row r="86" spans="1:1">
      <c r="A86" s="27" t="s">
        <v>917</v>
      </c>
    </row>
    <row r="87" spans="1:1">
      <c r="A87" s="27" t="s">
        <v>918</v>
      </c>
    </row>
    <row r="88" spans="1:1">
      <c r="A88" s="27" t="s">
        <v>919</v>
      </c>
    </row>
    <row r="89" spans="1:1">
      <c r="A89" s="27" t="s">
        <v>920</v>
      </c>
    </row>
    <row r="90" spans="1:1">
      <c r="A90" s="27" t="s">
        <v>921</v>
      </c>
    </row>
    <row r="91" spans="1:1">
      <c r="A91" s="27" t="s">
        <v>922</v>
      </c>
    </row>
    <row r="92" spans="1:1">
      <c r="A92" s="27" t="s">
        <v>923</v>
      </c>
    </row>
    <row r="93" spans="1:1">
      <c r="A93" s="27" t="s">
        <v>924</v>
      </c>
    </row>
    <row r="94" spans="1:1">
      <c r="A94" s="26" t="s">
        <v>925</v>
      </c>
    </row>
    <row r="95" spans="1:1">
      <c r="A95" s="27" t="s">
        <v>926</v>
      </c>
    </row>
    <row r="96" spans="1:1">
      <c r="A96" s="27" t="s">
        <v>927</v>
      </c>
    </row>
    <row r="97" spans="1:1">
      <c r="A97" s="27" t="s">
        <v>928</v>
      </c>
    </row>
    <row r="98" spans="1:1">
      <c r="A98" s="27" t="s">
        <v>929</v>
      </c>
    </row>
    <row r="99" spans="1:1">
      <c r="A99" s="27" t="s">
        <v>930</v>
      </c>
    </row>
    <row r="100" spans="1:1">
      <c r="A100" s="26" t="s">
        <v>931</v>
      </c>
    </row>
    <row r="101" spans="1:1">
      <c r="A101" s="27" t="s">
        <v>932</v>
      </c>
    </row>
    <row r="102" spans="1:1">
      <c r="A102" s="27" t="s">
        <v>933</v>
      </c>
    </row>
    <row r="103" spans="1:1">
      <c r="A103" s="27" t="s">
        <v>934</v>
      </c>
    </row>
    <row r="104" spans="1:1">
      <c r="A104" s="27" t="s">
        <v>935</v>
      </c>
    </row>
    <row r="105" spans="1:1">
      <c r="A105" s="27" t="s">
        <v>936</v>
      </c>
    </row>
    <row r="106" spans="1:1">
      <c r="A106" s="27" t="s">
        <v>937</v>
      </c>
    </row>
    <row r="107" spans="1:1">
      <c r="A107" s="27" t="s">
        <v>938</v>
      </c>
    </row>
    <row r="108" spans="1:1">
      <c r="A108" s="27" t="s">
        <v>939</v>
      </c>
    </row>
    <row r="109" spans="1:1">
      <c r="A109" s="26" t="s">
        <v>940</v>
      </c>
    </row>
    <row r="110" spans="1:1">
      <c r="A110" s="27" t="s">
        <v>941</v>
      </c>
    </row>
    <row r="111" spans="1:1">
      <c r="A111" s="27" t="s">
        <v>942</v>
      </c>
    </row>
    <row r="112" spans="1:1">
      <c r="A112" s="27" t="s">
        <v>943</v>
      </c>
    </row>
    <row r="113" spans="1:1">
      <c r="A113" s="27" t="s">
        <v>944</v>
      </c>
    </row>
    <row r="114" spans="1:1">
      <c r="A114" s="27" t="s">
        <v>945</v>
      </c>
    </row>
    <row r="115" spans="1:1">
      <c r="A115" s="27" t="s">
        <v>946</v>
      </c>
    </row>
    <row r="116" spans="1:1">
      <c r="A116" s="27" t="s">
        <v>947</v>
      </c>
    </row>
    <row r="117" spans="1:1">
      <c r="A117" s="27" t="s">
        <v>948</v>
      </c>
    </row>
    <row r="118" spans="1:1">
      <c r="A118" s="27" t="s">
        <v>949</v>
      </c>
    </row>
    <row r="119" spans="1:1">
      <c r="A119" s="27" t="s">
        <v>950</v>
      </c>
    </row>
    <row r="120" spans="1:1">
      <c r="A120" s="26" t="s">
        <v>951</v>
      </c>
    </row>
    <row r="121" spans="1:1">
      <c r="A121" s="27" t="s">
        <v>952</v>
      </c>
    </row>
    <row r="122" spans="1:1">
      <c r="A122" s="27" t="s">
        <v>953</v>
      </c>
    </row>
    <row r="123" spans="1:1">
      <c r="A123" s="27" t="s">
        <v>954</v>
      </c>
    </row>
    <row r="124" spans="1:1">
      <c r="A124" s="27" t="s">
        <v>955</v>
      </c>
    </row>
    <row r="125" spans="1:1">
      <c r="A125" s="26" t="s">
        <v>956</v>
      </c>
    </row>
    <row r="126" spans="1:1">
      <c r="A126" s="27" t="s">
        <v>957</v>
      </c>
    </row>
    <row r="127" spans="1:1">
      <c r="A127" s="27" t="s">
        <v>958</v>
      </c>
    </row>
    <row r="128" spans="1:1">
      <c r="A128" s="27" t="s">
        <v>959</v>
      </c>
    </row>
    <row r="129" spans="1:1">
      <c r="A129" s="27" t="s">
        <v>960</v>
      </c>
    </row>
    <row r="130" spans="1:1">
      <c r="A130" s="27" t="s">
        <v>961</v>
      </c>
    </row>
    <row r="131" spans="1:1">
      <c r="A131" s="27" t="s">
        <v>962</v>
      </c>
    </row>
    <row r="132" spans="1:1">
      <c r="A132" s="27" t="s">
        <v>963</v>
      </c>
    </row>
    <row r="133" spans="1:1">
      <c r="A133" s="26" t="s">
        <v>964</v>
      </c>
    </row>
    <row r="134" spans="1:1">
      <c r="A134" s="27" t="s">
        <v>869</v>
      </c>
    </row>
    <row r="135" spans="1:1">
      <c r="A135" s="27" t="s">
        <v>965</v>
      </c>
    </row>
    <row r="136" spans="1:1">
      <c r="A136" s="27" t="s">
        <v>966</v>
      </c>
    </row>
    <row r="137" spans="1:1">
      <c r="A137" s="27" t="s">
        <v>967</v>
      </c>
    </row>
    <row r="138" spans="1:1">
      <c r="A138" s="27" t="s">
        <v>968</v>
      </c>
    </row>
    <row r="139" spans="1:1">
      <c r="A139" s="27" t="s">
        <v>969</v>
      </c>
    </row>
    <row r="140" spans="1:1">
      <c r="A140" s="27" t="s">
        <v>970</v>
      </c>
    </row>
    <row r="141" spans="1:1">
      <c r="A141" s="27" t="s">
        <v>971</v>
      </c>
    </row>
    <row r="142" spans="1:1">
      <c r="A142" s="27" t="s">
        <v>972</v>
      </c>
    </row>
    <row r="143" spans="1:1">
      <c r="A143" s="27" t="s">
        <v>973</v>
      </c>
    </row>
    <row r="144" spans="1:1">
      <c r="A144" s="27" t="s">
        <v>974</v>
      </c>
    </row>
    <row r="145" spans="1:1">
      <c r="A145" s="27" t="s">
        <v>967</v>
      </c>
    </row>
    <row r="146" spans="1:1">
      <c r="A146" s="27" t="s">
        <v>968</v>
      </c>
    </row>
    <row r="147" spans="1:1">
      <c r="A147" s="27" t="s">
        <v>969</v>
      </c>
    </row>
  </sheetData>
  <autoFilter ref="A1:A147"/>
  <phoneticPr fontId="38" type="noConversion"/>
  <hyperlinks>
    <hyperlink ref="B1" location="'4_SA'!A1" display="Aktivite Sayfası"/>
  </hyperlinks>
  <pageMargins left="0.7" right="0.7" top="0.75" bottom="0.75" header="0.3" footer="0.3"/>
  <pageSetup paperSize="9" orientation="portrait" horizontalDpi="4294967293" verticalDpi="0"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E299"/>
  <sheetViews>
    <sheetView zoomScale="90" zoomScaleNormal="90" workbookViewId="0">
      <pane xSplit="1" ySplit="1" topLeftCell="D233" activePane="bottomRight" state="frozen"/>
      <selection pane="topRight" activeCell="B1" sqref="B1"/>
      <selection pane="bottomLeft" activeCell="A2" sqref="A2"/>
      <selection pane="bottomRight" activeCell="F269" sqref="F269"/>
    </sheetView>
  </sheetViews>
  <sheetFormatPr defaultColWidth="44.25" defaultRowHeight="12.75"/>
  <cols>
    <col min="1" max="1" width="28.625" style="21" customWidth="1"/>
    <col min="2" max="2" width="46.5" style="22" customWidth="1"/>
    <col min="3" max="3" width="21" style="22" customWidth="1"/>
    <col min="4" max="4" width="62" style="22" customWidth="1"/>
    <col min="5" max="5" width="27.25" style="22" customWidth="1"/>
    <col min="6" max="16384" width="44.25" style="22"/>
  </cols>
  <sheetData>
    <row r="1" spans="1:5" s="20" customFormat="1" ht="15">
      <c r="A1" s="18" t="s">
        <v>975</v>
      </c>
      <c r="B1" s="19" t="s">
        <v>976</v>
      </c>
      <c r="C1" s="19" t="s">
        <v>977</v>
      </c>
      <c r="D1" s="19" t="s">
        <v>978</v>
      </c>
      <c r="E1" s="30" t="s">
        <v>417</v>
      </c>
    </row>
    <row r="2" spans="1:5" ht="76.5">
      <c r="A2" s="21" t="s">
        <v>800</v>
      </c>
      <c r="B2" s="22" t="s">
        <v>979</v>
      </c>
      <c r="C2" s="22" t="s">
        <v>980</v>
      </c>
      <c r="D2" s="22" t="s">
        <v>981</v>
      </c>
    </row>
    <row r="3" spans="1:5" ht="38.25">
      <c r="A3" s="21" t="s">
        <v>982</v>
      </c>
      <c r="B3" s="22" t="s">
        <v>983</v>
      </c>
      <c r="C3" s="22" t="s">
        <v>980</v>
      </c>
      <c r="D3" s="22" t="s">
        <v>981</v>
      </c>
    </row>
    <row r="4" spans="1:5" ht="63.75">
      <c r="A4" s="21" t="s">
        <v>984</v>
      </c>
      <c r="B4" s="22" t="s">
        <v>985</v>
      </c>
      <c r="C4" s="22" t="s">
        <v>986</v>
      </c>
      <c r="D4" s="22" t="s">
        <v>987</v>
      </c>
    </row>
    <row r="5" spans="1:5" ht="51">
      <c r="A5" s="21" t="s">
        <v>988</v>
      </c>
      <c r="B5" s="22" t="s">
        <v>989</v>
      </c>
      <c r="C5" s="22" t="s">
        <v>990</v>
      </c>
      <c r="D5" s="22" t="s">
        <v>991</v>
      </c>
    </row>
    <row r="6" spans="1:5" ht="51">
      <c r="A6" s="21" t="s">
        <v>992</v>
      </c>
      <c r="B6" s="22" t="s">
        <v>993</v>
      </c>
      <c r="C6" s="22" t="s">
        <v>994</v>
      </c>
      <c r="D6" s="22" t="s">
        <v>995</v>
      </c>
    </row>
    <row r="7" spans="1:5" ht="51">
      <c r="A7" s="21" t="s">
        <v>996</v>
      </c>
      <c r="B7" s="22" t="s">
        <v>997</v>
      </c>
      <c r="C7" s="22" t="s">
        <v>994</v>
      </c>
      <c r="D7" s="22" t="s">
        <v>995</v>
      </c>
    </row>
    <row r="8" spans="1:5" ht="38.25">
      <c r="A8" s="21" t="s">
        <v>998</v>
      </c>
      <c r="B8" s="22" t="s">
        <v>999</v>
      </c>
      <c r="C8" s="22" t="s">
        <v>990</v>
      </c>
      <c r="D8" s="22" t="s">
        <v>991</v>
      </c>
    </row>
    <row r="9" spans="1:5" ht="51">
      <c r="A9" s="21" t="s">
        <v>1000</v>
      </c>
      <c r="B9" s="22" t="s">
        <v>1001</v>
      </c>
      <c r="C9" s="22" t="s">
        <v>1002</v>
      </c>
      <c r="D9" s="22" t="s">
        <v>1003</v>
      </c>
    </row>
    <row r="10" spans="1:5" ht="38.25">
      <c r="A10" s="123" t="s">
        <v>1004</v>
      </c>
      <c r="B10" s="124" t="s">
        <v>1005</v>
      </c>
      <c r="C10" s="124" t="s">
        <v>1006</v>
      </c>
      <c r="D10" s="124" t="s">
        <v>1007</v>
      </c>
    </row>
    <row r="11" spans="1:5" ht="38.25">
      <c r="A11" s="21" t="s">
        <v>1008</v>
      </c>
      <c r="B11" s="22" t="s">
        <v>1009</v>
      </c>
      <c r="C11" s="22" t="s">
        <v>1010</v>
      </c>
      <c r="D11" s="22" t="s">
        <v>1011</v>
      </c>
    </row>
    <row r="12" spans="1:5" ht="38.25">
      <c r="A12" s="21" t="s">
        <v>1012</v>
      </c>
      <c r="B12" s="22" t="s">
        <v>1013</v>
      </c>
      <c r="C12" s="22" t="s">
        <v>1014</v>
      </c>
      <c r="D12" s="22" t="s">
        <v>1015</v>
      </c>
    </row>
    <row r="13" spans="1:5" ht="63.75">
      <c r="A13" s="21" t="s">
        <v>1016</v>
      </c>
      <c r="B13" s="22" t="s">
        <v>1017</v>
      </c>
      <c r="C13" s="22" t="s">
        <v>1016</v>
      </c>
      <c r="D13" s="22" t="s">
        <v>1018</v>
      </c>
    </row>
    <row r="14" spans="1:5" ht="51">
      <c r="A14" s="21" t="s">
        <v>1019</v>
      </c>
      <c r="B14" s="22" t="s">
        <v>1020</v>
      </c>
      <c r="C14" s="22" t="s">
        <v>1002</v>
      </c>
      <c r="D14" s="22" t="s">
        <v>1003</v>
      </c>
    </row>
    <row r="15" spans="1:5" ht="63.75">
      <c r="A15" s="21" t="s">
        <v>1021</v>
      </c>
      <c r="B15" s="22" t="s">
        <v>1022</v>
      </c>
      <c r="C15" s="22" t="s">
        <v>1021</v>
      </c>
      <c r="D15" s="22" t="s">
        <v>1023</v>
      </c>
    </row>
    <row r="16" spans="1:5" ht="63.75">
      <c r="A16" s="21" t="s">
        <v>1024</v>
      </c>
      <c r="B16" s="22" t="s">
        <v>1025</v>
      </c>
      <c r="C16" s="22" t="s">
        <v>1021</v>
      </c>
      <c r="D16" s="22" t="s">
        <v>1023</v>
      </c>
    </row>
    <row r="17" spans="1:4" ht="51">
      <c r="A17" s="21" t="s">
        <v>1026</v>
      </c>
      <c r="B17" s="22" t="s">
        <v>1027</v>
      </c>
      <c r="C17" s="22" t="s">
        <v>1028</v>
      </c>
      <c r="D17" s="22" t="s">
        <v>1029</v>
      </c>
    </row>
    <row r="18" spans="1:4" ht="25.5">
      <c r="C18" s="22" t="s">
        <v>1030</v>
      </c>
      <c r="D18" s="22" t="s">
        <v>1031</v>
      </c>
    </row>
    <row r="19" spans="1:4" ht="38.25">
      <c r="A19" s="21" t="s">
        <v>1032</v>
      </c>
      <c r="B19" s="22" t="s">
        <v>1033</v>
      </c>
      <c r="C19" s="22" t="s">
        <v>1034</v>
      </c>
      <c r="D19" s="22" t="s">
        <v>1035</v>
      </c>
    </row>
    <row r="20" spans="1:4" ht="38.25">
      <c r="A20" s="21" t="s">
        <v>1036</v>
      </c>
      <c r="B20" s="22" t="s">
        <v>1037</v>
      </c>
      <c r="C20" s="22" t="s">
        <v>1038</v>
      </c>
      <c r="D20" s="22" t="s">
        <v>1039</v>
      </c>
    </row>
    <row r="21" spans="1:4" ht="38.25">
      <c r="A21" s="21" t="s">
        <v>1040</v>
      </c>
      <c r="B21" s="22" t="s">
        <v>1041</v>
      </c>
      <c r="C21" s="22" t="s">
        <v>1042</v>
      </c>
      <c r="D21" s="22" t="s">
        <v>1043</v>
      </c>
    </row>
    <row r="22" spans="1:4" ht="38.25">
      <c r="A22" s="21" t="s">
        <v>1044</v>
      </c>
      <c r="B22" s="22" t="s">
        <v>1045</v>
      </c>
      <c r="C22" s="22" t="s">
        <v>1044</v>
      </c>
      <c r="D22" s="22" t="s">
        <v>1046</v>
      </c>
    </row>
    <row r="23" spans="1:4" ht="38.25">
      <c r="A23" s="21" t="s">
        <v>1047</v>
      </c>
      <c r="B23" s="22" t="s">
        <v>1048</v>
      </c>
      <c r="C23" s="22" t="s">
        <v>1030</v>
      </c>
      <c r="D23" s="22" t="s">
        <v>1031</v>
      </c>
    </row>
    <row r="24" spans="1:4" ht="25.5">
      <c r="A24" s="21" t="s">
        <v>1049</v>
      </c>
      <c r="B24" s="22" t="s">
        <v>1050</v>
      </c>
      <c r="C24" s="22" t="s">
        <v>990</v>
      </c>
      <c r="D24" s="22" t="s">
        <v>991</v>
      </c>
    </row>
    <row r="25" spans="1:4" s="126" customFormat="1" ht="51">
      <c r="A25" s="125" t="s">
        <v>1051</v>
      </c>
      <c r="B25" s="126" t="s">
        <v>1052</v>
      </c>
      <c r="C25" s="126" t="s">
        <v>1053</v>
      </c>
      <c r="D25" s="126" t="s">
        <v>1054</v>
      </c>
    </row>
    <row r="26" spans="1:4" ht="51">
      <c r="A26" s="21" t="s">
        <v>1055</v>
      </c>
      <c r="B26" s="22" t="s">
        <v>1056</v>
      </c>
      <c r="C26" s="22" t="s">
        <v>1057</v>
      </c>
      <c r="D26" s="22" t="s">
        <v>1058</v>
      </c>
    </row>
    <row r="27" spans="1:4" ht="38.25">
      <c r="A27" s="21" t="s">
        <v>1059</v>
      </c>
      <c r="B27" s="22" t="s">
        <v>1060</v>
      </c>
      <c r="C27" s="22" t="s">
        <v>1061</v>
      </c>
      <c r="D27" s="22" t="s">
        <v>1062</v>
      </c>
    </row>
    <row r="28" spans="1:4" ht="63.75">
      <c r="A28" s="166" t="s">
        <v>1063</v>
      </c>
      <c r="B28" s="22" t="s">
        <v>1064</v>
      </c>
      <c r="C28" s="22" t="s">
        <v>1065</v>
      </c>
      <c r="D28" s="22" t="s">
        <v>1066</v>
      </c>
    </row>
    <row r="29" spans="1:4" ht="63.75">
      <c r="A29" s="167"/>
      <c r="B29" s="22" t="s">
        <v>1067</v>
      </c>
      <c r="C29" s="22" t="s">
        <v>1065</v>
      </c>
      <c r="D29" s="22" t="s">
        <v>1066</v>
      </c>
    </row>
    <row r="30" spans="1:4" ht="51">
      <c r="A30" s="168"/>
      <c r="B30" s="22" t="s">
        <v>1068</v>
      </c>
      <c r="C30" s="22" t="s">
        <v>1069</v>
      </c>
      <c r="D30" s="22" t="s">
        <v>1070</v>
      </c>
    </row>
    <row r="31" spans="1:4" ht="63.75">
      <c r="A31" s="21" t="s">
        <v>1071</v>
      </c>
      <c r="B31" s="22" t="s">
        <v>1072</v>
      </c>
      <c r="C31" s="22" t="s">
        <v>1071</v>
      </c>
      <c r="D31" s="22" t="s">
        <v>1073</v>
      </c>
    </row>
    <row r="32" spans="1:4" s="126" customFormat="1" ht="51">
      <c r="A32" s="125" t="s">
        <v>1074</v>
      </c>
      <c r="B32" s="126" t="s">
        <v>1075</v>
      </c>
      <c r="C32" s="126" t="s">
        <v>1076</v>
      </c>
      <c r="D32" s="126" t="s">
        <v>1077</v>
      </c>
    </row>
    <row r="33" spans="1:4" ht="38.25">
      <c r="A33" s="169" t="s">
        <v>1078</v>
      </c>
      <c r="B33" s="22" t="s">
        <v>1079</v>
      </c>
      <c r="C33" s="22" t="s">
        <v>1080</v>
      </c>
      <c r="D33" s="22" t="s">
        <v>1081</v>
      </c>
    </row>
    <row r="34" spans="1:4" ht="51">
      <c r="A34" s="170"/>
      <c r="B34" s="22" t="s">
        <v>1082</v>
      </c>
      <c r="C34" s="22" t="s">
        <v>1083</v>
      </c>
      <c r="D34" s="22" t="s">
        <v>1084</v>
      </c>
    </row>
    <row r="35" spans="1:4" ht="51">
      <c r="A35" s="21" t="s">
        <v>1085</v>
      </c>
      <c r="B35" s="22" t="s">
        <v>1086</v>
      </c>
      <c r="C35" s="22" t="s">
        <v>1085</v>
      </c>
      <c r="D35" s="22" t="s">
        <v>1087</v>
      </c>
    </row>
    <row r="36" spans="1:4" ht="25.5">
      <c r="A36" s="169" t="s">
        <v>1088</v>
      </c>
      <c r="B36" s="22" t="s">
        <v>1089</v>
      </c>
      <c r="C36" s="22" t="s">
        <v>1090</v>
      </c>
      <c r="D36" s="22" t="s">
        <v>1091</v>
      </c>
    </row>
    <row r="37" spans="1:4" ht="25.5">
      <c r="A37" s="171"/>
      <c r="B37" s="22" t="s">
        <v>1092</v>
      </c>
      <c r="C37" s="22" t="s">
        <v>1090</v>
      </c>
      <c r="D37" s="22" t="s">
        <v>1091</v>
      </c>
    </row>
    <row r="38" spans="1:4" ht="38.25">
      <c r="A38" s="170"/>
      <c r="B38" s="22" t="s">
        <v>1093</v>
      </c>
      <c r="C38" s="22" t="s">
        <v>1090</v>
      </c>
      <c r="D38" s="22" t="s">
        <v>1091</v>
      </c>
    </row>
    <row r="39" spans="1:4" ht="25.5">
      <c r="A39" s="21" t="s">
        <v>1094</v>
      </c>
      <c r="B39" s="22" t="s">
        <v>1095</v>
      </c>
      <c r="C39" s="22" t="s">
        <v>1096</v>
      </c>
      <c r="D39" s="22" t="s">
        <v>1097</v>
      </c>
    </row>
    <row r="40" spans="1:4" ht="63.75">
      <c r="A40" s="21" t="s">
        <v>1098</v>
      </c>
      <c r="B40" s="22" t="s">
        <v>1099</v>
      </c>
      <c r="C40" s="22" t="s">
        <v>1100</v>
      </c>
      <c r="D40" s="22" t="s">
        <v>1101</v>
      </c>
    </row>
    <row r="41" spans="1:4" ht="63.75">
      <c r="A41" s="21" t="s">
        <v>1102</v>
      </c>
      <c r="B41" s="22" t="s">
        <v>1103</v>
      </c>
      <c r="C41" s="22" t="s">
        <v>1100</v>
      </c>
      <c r="D41" s="22" t="s">
        <v>1101</v>
      </c>
    </row>
    <row r="42" spans="1:4" ht="51">
      <c r="A42" s="21" t="s">
        <v>1104</v>
      </c>
      <c r="B42" s="22" t="s">
        <v>1105</v>
      </c>
      <c r="C42" s="22" t="s">
        <v>990</v>
      </c>
      <c r="D42" s="22" t="s">
        <v>991</v>
      </c>
    </row>
    <row r="43" spans="1:4" ht="51">
      <c r="A43" s="21" t="s">
        <v>1106</v>
      </c>
      <c r="B43" s="22" t="s">
        <v>1107</v>
      </c>
      <c r="C43" s="22" t="s">
        <v>1108</v>
      </c>
      <c r="D43" s="22" t="s">
        <v>1109</v>
      </c>
    </row>
    <row r="44" spans="1:4" ht="63" customHeight="1">
      <c r="A44" s="21" t="s">
        <v>1110</v>
      </c>
      <c r="B44" s="22" t="s">
        <v>1111</v>
      </c>
      <c r="C44" s="22" t="s">
        <v>994</v>
      </c>
      <c r="D44" s="22" t="s">
        <v>995</v>
      </c>
    </row>
    <row r="45" spans="1:4" ht="38.25">
      <c r="A45" s="21" t="s">
        <v>1112</v>
      </c>
      <c r="B45" s="22" t="s">
        <v>1113</v>
      </c>
      <c r="C45" s="22" t="s">
        <v>1114</v>
      </c>
      <c r="D45" s="22" t="s">
        <v>1115</v>
      </c>
    </row>
    <row r="46" spans="1:4" ht="51">
      <c r="A46" s="21" t="s">
        <v>1116</v>
      </c>
      <c r="B46" s="22" t="s">
        <v>1117</v>
      </c>
      <c r="C46" s="22" t="s">
        <v>1118</v>
      </c>
      <c r="D46" s="22" t="s">
        <v>1119</v>
      </c>
    </row>
    <row r="47" spans="1:4" ht="38.25">
      <c r="A47" s="21" t="s">
        <v>1028</v>
      </c>
      <c r="B47" s="22" t="s">
        <v>1120</v>
      </c>
      <c r="C47" s="22" t="s">
        <v>1028</v>
      </c>
      <c r="D47" s="22" t="s">
        <v>1029</v>
      </c>
    </row>
    <row r="48" spans="1:4" ht="38.25">
      <c r="A48" s="21" t="s">
        <v>1121</v>
      </c>
      <c r="B48" s="22" t="s">
        <v>1122</v>
      </c>
      <c r="C48" s="22" t="s">
        <v>1123</v>
      </c>
      <c r="D48" s="22" t="s">
        <v>1124</v>
      </c>
    </row>
    <row r="49" spans="1:4" ht="63.75">
      <c r="A49" s="21" t="s">
        <v>1125</v>
      </c>
      <c r="B49" s="22" t="s">
        <v>1126</v>
      </c>
      <c r="C49" s="22" t="s">
        <v>1127</v>
      </c>
      <c r="D49" s="22" t="s">
        <v>1128</v>
      </c>
    </row>
    <row r="50" spans="1:4" ht="38.25">
      <c r="A50" s="21" t="s">
        <v>1129</v>
      </c>
      <c r="B50" s="22" t="s">
        <v>1130</v>
      </c>
      <c r="C50" s="22" t="s">
        <v>1123</v>
      </c>
      <c r="D50" s="22" t="s">
        <v>1124</v>
      </c>
    </row>
    <row r="51" spans="1:4" ht="38.25">
      <c r="B51" s="22" t="s">
        <v>1131</v>
      </c>
      <c r="C51" s="22" t="s">
        <v>1123</v>
      </c>
      <c r="D51" s="22" t="s">
        <v>1124</v>
      </c>
    </row>
    <row r="52" spans="1:4" ht="102">
      <c r="A52" s="21" t="s">
        <v>1132</v>
      </c>
      <c r="B52" s="22" t="s">
        <v>1133</v>
      </c>
      <c r="C52" s="22" t="s">
        <v>1134</v>
      </c>
      <c r="D52" s="22" t="s">
        <v>1135</v>
      </c>
    </row>
    <row r="53" spans="1:4" ht="38.25">
      <c r="A53" s="21" t="s">
        <v>1136</v>
      </c>
      <c r="B53" s="22" t="s">
        <v>1137</v>
      </c>
      <c r="C53" s="22" t="s">
        <v>1138</v>
      </c>
      <c r="D53" s="22" t="s">
        <v>1139</v>
      </c>
    </row>
    <row r="54" spans="1:4" ht="63.75">
      <c r="A54" s="21" t="s">
        <v>1140</v>
      </c>
      <c r="B54" s="22" t="s">
        <v>1141</v>
      </c>
      <c r="C54" s="22" t="s">
        <v>1127</v>
      </c>
      <c r="D54" s="22" t="s">
        <v>1128</v>
      </c>
    </row>
    <row r="55" spans="1:4" ht="76.5">
      <c r="A55" s="21" t="s">
        <v>1142</v>
      </c>
      <c r="B55" s="22" t="s">
        <v>1143</v>
      </c>
      <c r="C55" s="22" t="s">
        <v>1144</v>
      </c>
      <c r="D55" s="22" t="s">
        <v>1145</v>
      </c>
    </row>
    <row r="56" spans="1:4" ht="51">
      <c r="A56" s="21" t="s">
        <v>1144</v>
      </c>
      <c r="B56" s="22" t="s">
        <v>1146</v>
      </c>
      <c r="C56" s="22" t="s">
        <v>1144</v>
      </c>
      <c r="D56" s="22" t="s">
        <v>1145</v>
      </c>
    </row>
    <row r="57" spans="1:4" ht="38.25">
      <c r="A57" s="21" t="s">
        <v>1147</v>
      </c>
      <c r="B57" s="22" t="s">
        <v>1148</v>
      </c>
      <c r="C57" s="22" t="s">
        <v>1149</v>
      </c>
      <c r="D57" s="22" t="s">
        <v>1150</v>
      </c>
    </row>
    <row r="58" spans="1:4" ht="63.75">
      <c r="A58" s="21" t="s">
        <v>1151</v>
      </c>
      <c r="B58" s="22" t="s">
        <v>1152</v>
      </c>
      <c r="C58" s="22" t="s">
        <v>1153</v>
      </c>
      <c r="D58" s="22" t="s">
        <v>1154</v>
      </c>
    </row>
    <row r="59" spans="1:4" ht="51">
      <c r="A59" s="21" t="s">
        <v>1155</v>
      </c>
      <c r="B59" s="22" t="s">
        <v>1156</v>
      </c>
      <c r="C59" s="22" t="s">
        <v>1153</v>
      </c>
      <c r="D59" s="22" t="s">
        <v>1154</v>
      </c>
    </row>
    <row r="60" spans="1:4" ht="38.25">
      <c r="A60" s="21" t="s">
        <v>1157</v>
      </c>
      <c r="B60" s="22" t="s">
        <v>1158</v>
      </c>
      <c r="C60" s="22" t="s">
        <v>1042</v>
      </c>
      <c r="D60" s="22" t="s">
        <v>1043</v>
      </c>
    </row>
    <row r="61" spans="1:4" ht="51">
      <c r="A61" s="21" t="s">
        <v>1159</v>
      </c>
      <c r="B61" s="22" t="s">
        <v>1160</v>
      </c>
      <c r="C61" s="22" t="s">
        <v>1002</v>
      </c>
      <c r="D61" s="22" t="s">
        <v>1003</v>
      </c>
    </row>
    <row r="62" spans="1:4" ht="102">
      <c r="A62" s="21" t="s">
        <v>1161</v>
      </c>
      <c r="B62" s="22" t="s">
        <v>1162</v>
      </c>
      <c r="C62" s="22" t="s">
        <v>1134</v>
      </c>
      <c r="D62" s="22" t="s">
        <v>1135</v>
      </c>
    </row>
    <row r="63" spans="1:4" ht="102">
      <c r="A63" s="21" t="s">
        <v>1163</v>
      </c>
      <c r="B63" s="22" t="s">
        <v>1164</v>
      </c>
      <c r="C63" s="22" t="s">
        <v>1134</v>
      </c>
      <c r="D63" s="22" t="s">
        <v>1135</v>
      </c>
    </row>
    <row r="64" spans="1:4" ht="102">
      <c r="A64" s="21" t="s">
        <v>1165</v>
      </c>
      <c r="B64" s="22" t="s">
        <v>1166</v>
      </c>
      <c r="C64" s="22" t="s">
        <v>1134</v>
      </c>
      <c r="D64" s="22" t="s">
        <v>1135</v>
      </c>
    </row>
    <row r="65" spans="1:4" ht="63.75">
      <c r="A65" s="21" t="s">
        <v>1167</v>
      </c>
      <c r="B65" s="22" t="s">
        <v>1168</v>
      </c>
      <c r="C65" s="22" t="s">
        <v>986</v>
      </c>
      <c r="D65" s="22" t="s">
        <v>987</v>
      </c>
    </row>
    <row r="66" spans="1:4" ht="51">
      <c r="A66" s="21" t="s">
        <v>1169</v>
      </c>
      <c r="B66" s="22" t="s">
        <v>1170</v>
      </c>
      <c r="C66" s="22" t="s">
        <v>994</v>
      </c>
      <c r="D66" s="22" t="s">
        <v>995</v>
      </c>
    </row>
    <row r="67" spans="1:4" ht="38.25">
      <c r="A67" s="21" t="s">
        <v>1171</v>
      </c>
      <c r="B67" s="22" t="s">
        <v>1172</v>
      </c>
      <c r="C67" s="22" t="s">
        <v>1057</v>
      </c>
      <c r="D67" s="22" t="s">
        <v>1058</v>
      </c>
    </row>
    <row r="68" spans="1:4" ht="38.25">
      <c r="A68" s="21" t="s">
        <v>1173</v>
      </c>
      <c r="B68" s="22" t="s">
        <v>1174</v>
      </c>
      <c r="C68" s="22" t="s">
        <v>1175</v>
      </c>
      <c r="D68" s="22" t="s">
        <v>1176</v>
      </c>
    </row>
    <row r="69" spans="1:4" ht="38.25">
      <c r="A69" s="21" t="s">
        <v>1177</v>
      </c>
      <c r="B69" s="22" t="s">
        <v>1178</v>
      </c>
      <c r="C69" s="22" t="s">
        <v>1179</v>
      </c>
      <c r="D69" s="22" t="s">
        <v>1180</v>
      </c>
    </row>
    <row r="70" spans="1:4" ht="51">
      <c r="A70" s="21" t="s">
        <v>1181</v>
      </c>
      <c r="B70" s="22" t="s">
        <v>1182</v>
      </c>
      <c r="C70" s="22" t="s">
        <v>1183</v>
      </c>
      <c r="D70" s="22" t="s">
        <v>1184</v>
      </c>
    </row>
    <row r="71" spans="1:4" ht="38.25">
      <c r="A71" s="21" t="s">
        <v>1185</v>
      </c>
      <c r="B71" s="22" t="s">
        <v>1186</v>
      </c>
      <c r="C71" s="22" t="s">
        <v>1187</v>
      </c>
      <c r="D71" s="22" t="s">
        <v>1188</v>
      </c>
    </row>
    <row r="72" spans="1:4" ht="51">
      <c r="A72" s="21" t="s">
        <v>1189</v>
      </c>
      <c r="B72" s="22" t="s">
        <v>468</v>
      </c>
      <c r="C72" s="22" t="s">
        <v>1187</v>
      </c>
      <c r="D72" s="22" t="s">
        <v>1188</v>
      </c>
    </row>
    <row r="73" spans="1:4" ht="51">
      <c r="A73" s="21" t="s">
        <v>469</v>
      </c>
      <c r="B73" s="22" t="s">
        <v>470</v>
      </c>
      <c r="C73" s="22" t="s">
        <v>1118</v>
      </c>
      <c r="D73" s="22" t="s">
        <v>1119</v>
      </c>
    </row>
    <row r="74" spans="1:4" ht="25.5">
      <c r="A74" s="21" t="s">
        <v>471</v>
      </c>
      <c r="B74" s="22" t="s">
        <v>472</v>
      </c>
      <c r="C74" s="22" t="s">
        <v>1034</v>
      </c>
      <c r="D74" s="22" t="s">
        <v>1035</v>
      </c>
    </row>
    <row r="75" spans="1:4" ht="51">
      <c r="A75" s="21" t="s">
        <v>473</v>
      </c>
      <c r="B75" s="22" t="s">
        <v>474</v>
      </c>
      <c r="C75" s="22" t="s">
        <v>1118</v>
      </c>
      <c r="D75" s="22" t="s">
        <v>1119</v>
      </c>
    </row>
    <row r="76" spans="1:4" ht="25.5">
      <c r="A76" s="21" t="s">
        <v>475</v>
      </c>
      <c r="B76" s="22" t="s">
        <v>476</v>
      </c>
      <c r="C76" s="22" t="s">
        <v>477</v>
      </c>
      <c r="D76" s="22" t="s">
        <v>478</v>
      </c>
    </row>
    <row r="77" spans="1:4" ht="51">
      <c r="A77" s="21" t="s">
        <v>479</v>
      </c>
      <c r="B77" s="22" t="s">
        <v>480</v>
      </c>
      <c r="C77" s="22" t="s">
        <v>1118</v>
      </c>
      <c r="D77" s="22" t="s">
        <v>1119</v>
      </c>
    </row>
    <row r="78" spans="1:4" ht="38.25">
      <c r="A78" s="21" t="s">
        <v>481</v>
      </c>
      <c r="B78" s="22" t="s">
        <v>482</v>
      </c>
      <c r="C78" s="22" t="s">
        <v>481</v>
      </c>
      <c r="D78" s="22" t="s">
        <v>483</v>
      </c>
    </row>
    <row r="79" spans="1:4" ht="38.25">
      <c r="A79" s="21" t="s">
        <v>484</v>
      </c>
      <c r="B79" s="22" t="s">
        <v>485</v>
      </c>
      <c r="C79" s="22" t="s">
        <v>486</v>
      </c>
      <c r="D79" s="22" t="s">
        <v>487</v>
      </c>
    </row>
    <row r="80" spans="1:4" ht="38.25">
      <c r="A80" s="21" t="s">
        <v>488</v>
      </c>
      <c r="B80" s="22" t="s">
        <v>489</v>
      </c>
      <c r="C80" s="22" t="s">
        <v>490</v>
      </c>
      <c r="D80" s="22" t="s">
        <v>491</v>
      </c>
    </row>
    <row r="81" spans="1:4" ht="38.25">
      <c r="A81" s="21" t="s">
        <v>492</v>
      </c>
      <c r="B81" s="22" t="s">
        <v>493</v>
      </c>
      <c r="C81" s="22" t="s">
        <v>494</v>
      </c>
      <c r="D81" s="22" t="s">
        <v>495</v>
      </c>
    </row>
    <row r="82" spans="1:4" ht="38.25">
      <c r="A82" s="21" t="s">
        <v>496</v>
      </c>
      <c r="B82" s="22" t="s">
        <v>497</v>
      </c>
      <c r="C82" s="22" t="s">
        <v>498</v>
      </c>
      <c r="D82" s="22" t="s">
        <v>499</v>
      </c>
    </row>
    <row r="83" spans="1:4" ht="25.5">
      <c r="A83" s="21" t="s">
        <v>500</v>
      </c>
      <c r="B83" s="22" t="s">
        <v>501</v>
      </c>
      <c r="C83" s="22" t="s">
        <v>502</v>
      </c>
      <c r="D83" s="22" t="s">
        <v>503</v>
      </c>
    </row>
    <row r="84" spans="1:4" ht="38.25">
      <c r="A84" s="21" t="s">
        <v>504</v>
      </c>
      <c r="B84" s="22" t="s">
        <v>505</v>
      </c>
      <c r="C84" s="22" t="s">
        <v>504</v>
      </c>
      <c r="D84" s="22" t="s">
        <v>506</v>
      </c>
    </row>
    <row r="85" spans="1:4" ht="51">
      <c r="A85" s="21" t="s">
        <v>507</v>
      </c>
      <c r="B85" s="22" t="s">
        <v>508</v>
      </c>
      <c r="C85" s="22" t="s">
        <v>507</v>
      </c>
      <c r="D85" s="22" t="s">
        <v>509</v>
      </c>
    </row>
    <row r="86" spans="1:4" ht="25.5">
      <c r="A86" s="21" t="s">
        <v>510</v>
      </c>
      <c r="B86" s="22" t="s">
        <v>511</v>
      </c>
      <c r="C86" s="22" t="s">
        <v>502</v>
      </c>
      <c r="D86" s="22" t="s">
        <v>503</v>
      </c>
    </row>
    <row r="87" spans="1:4" ht="38.25">
      <c r="A87" s="21" t="s">
        <v>512</v>
      </c>
      <c r="B87" s="22" t="s">
        <v>513</v>
      </c>
      <c r="C87" s="22" t="s">
        <v>514</v>
      </c>
      <c r="D87" s="22" t="s">
        <v>515</v>
      </c>
    </row>
    <row r="88" spans="1:4" ht="51">
      <c r="A88" s="21" t="s">
        <v>516</v>
      </c>
      <c r="B88" s="22" t="s">
        <v>517</v>
      </c>
      <c r="C88" s="22" t="s">
        <v>518</v>
      </c>
      <c r="D88" s="22" t="s">
        <v>519</v>
      </c>
    </row>
    <row r="89" spans="1:4" ht="38.25">
      <c r="A89" s="21" t="s">
        <v>520</v>
      </c>
      <c r="B89" s="22" t="s">
        <v>521</v>
      </c>
      <c r="C89" s="22" t="s">
        <v>522</v>
      </c>
      <c r="D89" s="22" t="s">
        <v>523</v>
      </c>
    </row>
    <row r="90" spans="1:4" ht="38.25">
      <c r="A90" s="21" t="s">
        <v>524</v>
      </c>
      <c r="B90" s="22" t="s">
        <v>525</v>
      </c>
      <c r="C90" s="22" t="s">
        <v>526</v>
      </c>
      <c r="D90" s="22" t="s">
        <v>527</v>
      </c>
    </row>
    <row r="91" spans="1:4" ht="51">
      <c r="A91" s="21" t="s">
        <v>528</v>
      </c>
      <c r="B91" s="22" t="s">
        <v>529</v>
      </c>
      <c r="C91" s="22" t="s">
        <v>530</v>
      </c>
      <c r="D91" s="22" t="s">
        <v>531</v>
      </c>
    </row>
    <row r="92" spans="1:4" ht="38.25">
      <c r="A92" s="21" t="s">
        <v>532</v>
      </c>
      <c r="B92" s="22" t="s">
        <v>533</v>
      </c>
      <c r="C92" s="22" t="s">
        <v>1123</v>
      </c>
      <c r="D92" s="22" t="s">
        <v>1124</v>
      </c>
    </row>
    <row r="93" spans="1:4" ht="38.25">
      <c r="A93" s="21" t="s">
        <v>534</v>
      </c>
      <c r="B93" s="22" t="s">
        <v>535</v>
      </c>
      <c r="C93" s="22" t="s">
        <v>1123</v>
      </c>
      <c r="D93" s="22" t="s">
        <v>1124</v>
      </c>
    </row>
    <row r="94" spans="1:4" s="126" customFormat="1" ht="51">
      <c r="A94" s="125" t="s">
        <v>536</v>
      </c>
      <c r="B94" s="126" t="s">
        <v>537</v>
      </c>
      <c r="C94" s="126" t="s">
        <v>502</v>
      </c>
      <c r="D94" s="126" t="s">
        <v>503</v>
      </c>
    </row>
    <row r="95" spans="1:4" ht="25.5">
      <c r="A95" s="21" t="s">
        <v>538</v>
      </c>
      <c r="B95" s="22" t="s">
        <v>539</v>
      </c>
      <c r="C95" s="22" t="s">
        <v>540</v>
      </c>
      <c r="D95" s="22" t="s">
        <v>541</v>
      </c>
    </row>
    <row r="96" spans="1:4" ht="25.5">
      <c r="A96" s="21" t="s">
        <v>542</v>
      </c>
      <c r="B96" s="22" t="s">
        <v>543</v>
      </c>
      <c r="C96" s="22" t="s">
        <v>498</v>
      </c>
      <c r="D96" s="22" t="s">
        <v>499</v>
      </c>
    </row>
    <row r="97" spans="1:4" ht="63.75">
      <c r="A97" s="21" t="s">
        <v>544</v>
      </c>
      <c r="B97" s="22" t="s">
        <v>545</v>
      </c>
      <c r="C97" s="22" t="s">
        <v>1127</v>
      </c>
      <c r="D97" s="22" t="s">
        <v>1128</v>
      </c>
    </row>
    <row r="98" spans="1:4" ht="51">
      <c r="A98" s="21" t="s">
        <v>546</v>
      </c>
      <c r="B98" s="22" t="s">
        <v>547</v>
      </c>
      <c r="C98" s="22" t="s">
        <v>1076</v>
      </c>
      <c r="D98" s="22" t="s">
        <v>1077</v>
      </c>
    </row>
    <row r="99" spans="1:4" ht="102">
      <c r="A99" s="21" t="s">
        <v>548</v>
      </c>
      <c r="B99" s="22" t="s">
        <v>549</v>
      </c>
      <c r="C99" s="22" t="s">
        <v>1134</v>
      </c>
      <c r="D99" s="22" t="s">
        <v>1135</v>
      </c>
    </row>
    <row r="100" spans="1:4" ht="102">
      <c r="A100" s="21" t="s">
        <v>550</v>
      </c>
      <c r="B100" s="22" t="s">
        <v>551</v>
      </c>
      <c r="C100" s="22" t="s">
        <v>1134</v>
      </c>
      <c r="D100" s="22" t="s">
        <v>1135</v>
      </c>
    </row>
    <row r="101" spans="1:4" ht="102">
      <c r="A101" s="21" t="s">
        <v>552</v>
      </c>
      <c r="B101" s="22" t="s">
        <v>553</v>
      </c>
      <c r="C101" s="22" t="s">
        <v>1134</v>
      </c>
      <c r="D101" s="22" t="s">
        <v>1135</v>
      </c>
    </row>
    <row r="102" spans="1:4" ht="102">
      <c r="A102" s="21" t="s">
        <v>554</v>
      </c>
      <c r="B102" s="22" t="s">
        <v>555</v>
      </c>
      <c r="C102" s="22" t="s">
        <v>1134</v>
      </c>
      <c r="D102" s="22" t="s">
        <v>1135</v>
      </c>
    </row>
    <row r="103" spans="1:4" ht="51">
      <c r="A103" s="21" t="s">
        <v>556</v>
      </c>
      <c r="B103" s="22" t="s">
        <v>557</v>
      </c>
      <c r="C103" s="22" t="s">
        <v>558</v>
      </c>
      <c r="D103" s="22" t="s">
        <v>559</v>
      </c>
    </row>
    <row r="104" spans="1:4" ht="25.5">
      <c r="A104" s="21" t="s">
        <v>560</v>
      </c>
      <c r="B104" s="22" t="s">
        <v>561</v>
      </c>
      <c r="C104" s="22" t="s">
        <v>562</v>
      </c>
      <c r="D104" s="22" t="s">
        <v>563</v>
      </c>
    </row>
    <row r="105" spans="1:4" ht="25.5">
      <c r="A105" s="21" t="s">
        <v>564</v>
      </c>
      <c r="B105" s="22" t="s">
        <v>565</v>
      </c>
      <c r="C105" s="22" t="s">
        <v>564</v>
      </c>
      <c r="D105" s="22" t="s">
        <v>566</v>
      </c>
    </row>
    <row r="106" spans="1:4" ht="38.25">
      <c r="A106" s="21" t="s">
        <v>567</v>
      </c>
      <c r="B106" s="22" t="s">
        <v>568</v>
      </c>
      <c r="C106" s="22" t="s">
        <v>1123</v>
      </c>
      <c r="D106" s="22" t="s">
        <v>1124</v>
      </c>
    </row>
    <row r="107" spans="1:4" ht="51">
      <c r="A107" s="21" t="s">
        <v>569</v>
      </c>
      <c r="B107" s="22" t="s">
        <v>570</v>
      </c>
      <c r="C107" s="22" t="s">
        <v>569</v>
      </c>
      <c r="D107" s="22" t="s">
        <v>571</v>
      </c>
    </row>
    <row r="108" spans="1:4" ht="25.5">
      <c r="A108" s="21" t="s">
        <v>572</v>
      </c>
      <c r="B108" s="22" t="s">
        <v>573</v>
      </c>
      <c r="C108" s="22" t="s">
        <v>574</v>
      </c>
      <c r="D108" s="22" t="s">
        <v>575</v>
      </c>
    </row>
    <row r="109" spans="1:4" ht="51">
      <c r="A109" s="21" t="s">
        <v>576</v>
      </c>
      <c r="B109" s="22" t="s">
        <v>577</v>
      </c>
      <c r="C109" s="22" t="s">
        <v>1002</v>
      </c>
      <c r="D109" s="22" t="s">
        <v>1003</v>
      </c>
    </row>
    <row r="110" spans="1:4" ht="51">
      <c r="A110" s="21" t="s">
        <v>578</v>
      </c>
      <c r="B110" s="22" t="s">
        <v>579</v>
      </c>
      <c r="C110" s="22" t="s">
        <v>1002</v>
      </c>
      <c r="D110" s="22" t="s">
        <v>1003</v>
      </c>
    </row>
    <row r="111" spans="1:4" ht="51">
      <c r="A111" s="21" t="s">
        <v>580</v>
      </c>
      <c r="B111" s="22" t="s">
        <v>581</v>
      </c>
      <c r="C111" s="22" t="s">
        <v>1002</v>
      </c>
      <c r="D111" s="22" t="s">
        <v>1003</v>
      </c>
    </row>
    <row r="112" spans="1:4" ht="51">
      <c r="A112" s="21" t="s">
        <v>582</v>
      </c>
      <c r="B112" s="22" t="s">
        <v>583</v>
      </c>
      <c r="C112" s="22" t="s">
        <v>1002</v>
      </c>
      <c r="D112" s="22" t="s">
        <v>1003</v>
      </c>
    </row>
    <row r="113" spans="1:4" ht="38.25">
      <c r="A113" s="21" t="s">
        <v>584</v>
      </c>
      <c r="B113" s="22" t="s">
        <v>585</v>
      </c>
      <c r="C113" s="22" t="s">
        <v>586</v>
      </c>
      <c r="D113" s="22" t="s">
        <v>587</v>
      </c>
    </row>
    <row r="114" spans="1:4" ht="51">
      <c r="A114" s="21" t="s">
        <v>588</v>
      </c>
      <c r="B114" s="22" t="s">
        <v>589</v>
      </c>
      <c r="C114" s="22" t="s">
        <v>590</v>
      </c>
      <c r="D114" s="22" t="s">
        <v>591</v>
      </c>
    </row>
    <row r="115" spans="1:4" ht="38.25">
      <c r="A115" s="21" t="s">
        <v>592</v>
      </c>
      <c r="B115" s="22" t="s">
        <v>593</v>
      </c>
      <c r="C115" s="22" t="s">
        <v>498</v>
      </c>
      <c r="D115" s="22" t="s">
        <v>499</v>
      </c>
    </row>
    <row r="116" spans="1:4" ht="51">
      <c r="A116" s="21" t="s">
        <v>594</v>
      </c>
      <c r="B116" s="22" t="s">
        <v>595</v>
      </c>
      <c r="C116" s="22" t="s">
        <v>994</v>
      </c>
      <c r="D116" s="22" t="s">
        <v>995</v>
      </c>
    </row>
    <row r="117" spans="1:4" ht="51">
      <c r="A117" s="21" t="s">
        <v>596</v>
      </c>
      <c r="B117" s="22" t="s">
        <v>597</v>
      </c>
      <c r="C117" s="22" t="s">
        <v>598</v>
      </c>
      <c r="D117" s="22" t="s">
        <v>599</v>
      </c>
    </row>
    <row r="118" spans="1:4" ht="51">
      <c r="A118" s="21" t="s">
        <v>600</v>
      </c>
      <c r="B118" s="22" t="s">
        <v>601</v>
      </c>
      <c r="C118" s="22" t="s">
        <v>994</v>
      </c>
      <c r="D118" s="22" t="s">
        <v>995</v>
      </c>
    </row>
    <row r="119" spans="1:4" ht="51">
      <c r="A119" s="21" t="s">
        <v>602</v>
      </c>
      <c r="B119" s="22" t="s">
        <v>603</v>
      </c>
      <c r="C119" s="22" t="s">
        <v>994</v>
      </c>
      <c r="D119" s="22" t="s">
        <v>995</v>
      </c>
    </row>
    <row r="120" spans="1:4" ht="38.25">
      <c r="A120" s="21" t="s">
        <v>604</v>
      </c>
      <c r="B120" s="22" t="s">
        <v>605</v>
      </c>
      <c r="C120" s="22" t="s">
        <v>606</v>
      </c>
      <c r="D120" s="22" t="s">
        <v>607</v>
      </c>
    </row>
    <row r="121" spans="1:4" ht="51">
      <c r="A121" s="21" t="s">
        <v>608</v>
      </c>
      <c r="B121" s="22" t="s">
        <v>609</v>
      </c>
      <c r="C121" s="22" t="s">
        <v>994</v>
      </c>
      <c r="D121" s="22" t="s">
        <v>995</v>
      </c>
    </row>
    <row r="122" spans="1:4" ht="38.25">
      <c r="A122" s="21" t="s">
        <v>610</v>
      </c>
      <c r="B122" s="22" t="s">
        <v>611</v>
      </c>
      <c r="C122" s="22" t="s">
        <v>612</v>
      </c>
      <c r="D122" s="22" t="s">
        <v>613</v>
      </c>
    </row>
    <row r="123" spans="1:4" ht="51">
      <c r="A123" s="21" t="s">
        <v>614</v>
      </c>
      <c r="B123" s="22" t="s">
        <v>615</v>
      </c>
      <c r="C123" s="22" t="s">
        <v>616</v>
      </c>
      <c r="D123" s="22" t="s">
        <v>617</v>
      </c>
    </row>
    <row r="124" spans="1:4" ht="51">
      <c r="A124" s="21" t="s">
        <v>618</v>
      </c>
      <c r="B124" s="22" t="s">
        <v>619</v>
      </c>
      <c r="C124" s="22" t="s">
        <v>1118</v>
      </c>
      <c r="D124" s="22" t="s">
        <v>1119</v>
      </c>
    </row>
    <row r="125" spans="1:4" ht="38.25">
      <c r="A125" s="21" t="s">
        <v>620</v>
      </c>
      <c r="B125" s="22" t="s">
        <v>621</v>
      </c>
      <c r="C125" s="22" t="s">
        <v>622</v>
      </c>
      <c r="D125" s="22" t="s">
        <v>623</v>
      </c>
    </row>
    <row r="126" spans="1:4" ht="38.25">
      <c r="A126" s="21" t="s">
        <v>624</v>
      </c>
      <c r="B126" s="22" t="s">
        <v>625</v>
      </c>
      <c r="C126" s="22" t="s">
        <v>626</v>
      </c>
      <c r="D126" s="22" t="s">
        <v>627</v>
      </c>
    </row>
    <row r="127" spans="1:4" ht="38.25">
      <c r="A127" s="21" t="s">
        <v>628</v>
      </c>
      <c r="B127" s="22" t="s">
        <v>629</v>
      </c>
      <c r="C127" s="22" t="s">
        <v>630</v>
      </c>
      <c r="D127" s="22" t="s">
        <v>631</v>
      </c>
    </row>
    <row r="128" spans="1:4" ht="25.5">
      <c r="A128" s="21" t="s">
        <v>632</v>
      </c>
      <c r="B128" s="22" t="s">
        <v>633</v>
      </c>
      <c r="C128" s="22" t="s">
        <v>634</v>
      </c>
      <c r="D128" s="22" t="s">
        <v>635</v>
      </c>
    </row>
    <row r="129" spans="1:4" ht="38.25">
      <c r="A129" s="21" t="s">
        <v>636</v>
      </c>
      <c r="B129" s="22" t="s">
        <v>637</v>
      </c>
      <c r="C129" s="22" t="s">
        <v>634</v>
      </c>
      <c r="D129" s="22" t="s">
        <v>635</v>
      </c>
    </row>
    <row r="130" spans="1:4" ht="63.75">
      <c r="A130" s="21" t="s">
        <v>638</v>
      </c>
      <c r="B130" s="22" t="s">
        <v>639</v>
      </c>
      <c r="C130" s="22" t="s">
        <v>638</v>
      </c>
      <c r="D130" s="22" t="s">
        <v>1128</v>
      </c>
    </row>
    <row r="131" spans="1:4" ht="51">
      <c r="A131" s="21" t="s">
        <v>640</v>
      </c>
      <c r="B131" s="22" t="s">
        <v>641</v>
      </c>
      <c r="C131" s="22" t="s">
        <v>1183</v>
      </c>
      <c r="D131" s="22" t="s">
        <v>1184</v>
      </c>
    </row>
    <row r="132" spans="1:4" ht="63.75">
      <c r="A132" s="21" t="s">
        <v>642</v>
      </c>
      <c r="B132" s="22" t="s">
        <v>643</v>
      </c>
      <c r="C132" s="22" t="s">
        <v>986</v>
      </c>
      <c r="D132" s="22" t="s">
        <v>987</v>
      </c>
    </row>
    <row r="133" spans="1:4" ht="63.75">
      <c r="A133" s="21" t="s">
        <v>644</v>
      </c>
      <c r="B133" s="22" t="s">
        <v>645</v>
      </c>
      <c r="C133" s="22" t="s">
        <v>986</v>
      </c>
      <c r="D133" s="22" t="s">
        <v>987</v>
      </c>
    </row>
    <row r="134" spans="1:4" ht="78.75" customHeight="1">
      <c r="A134" s="21" t="s">
        <v>646</v>
      </c>
      <c r="B134" s="22" t="s">
        <v>647</v>
      </c>
      <c r="C134" s="22" t="s">
        <v>646</v>
      </c>
      <c r="D134" s="22" t="s">
        <v>648</v>
      </c>
    </row>
    <row r="135" spans="1:4" ht="63.75">
      <c r="A135" s="21" t="s">
        <v>649</v>
      </c>
      <c r="B135" s="22" t="s">
        <v>650</v>
      </c>
      <c r="C135" s="22" t="s">
        <v>598</v>
      </c>
      <c r="D135" s="22" t="s">
        <v>599</v>
      </c>
    </row>
    <row r="136" spans="1:4" ht="51">
      <c r="A136" s="21" t="s">
        <v>651</v>
      </c>
      <c r="B136" s="22" t="s">
        <v>652</v>
      </c>
      <c r="C136" s="22" t="s">
        <v>1002</v>
      </c>
      <c r="D136" s="22" t="s">
        <v>1003</v>
      </c>
    </row>
    <row r="137" spans="1:4" ht="38.25">
      <c r="A137" s="21" t="s">
        <v>653</v>
      </c>
      <c r="B137" s="22" t="s">
        <v>654</v>
      </c>
      <c r="C137" s="22" t="s">
        <v>655</v>
      </c>
      <c r="D137" s="22" t="s">
        <v>656</v>
      </c>
    </row>
    <row r="138" spans="1:4" ht="38.25">
      <c r="A138" s="21" t="s">
        <v>657</v>
      </c>
      <c r="B138" s="22" t="s">
        <v>658</v>
      </c>
      <c r="C138" s="22" t="s">
        <v>498</v>
      </c>
      <c r="D138" s="22" t="s">
        <v>499</v>
      </c>
    </row>
    <row r="139" spans="1:4" ht="38.25">
      <c r="A139" s="21" t="s">
        <v>659</v>
      </c>
      <c r="B139" s="22" t="s">
        <v>660</v>
      </c>
      <c r="C139" s="22" t="s">
        <v>1123</v>
      </c>
      <c r="D139" s="22" t="s">
        <v>1124</v>
      </c>
    </row>
    <row r="140" spans="1:4" ht="38.25">
      <c r="A140" s="21" t="s">
        <v>1123</v>
      </c>
      <c r="B140" s="22" t="s">
        <v>661</v>
      </c>
      <c r="C140" s="22" t="s">
        <v>1123</v>
      </c>
      <c r="D140" s="22" t="s">
        <v>1124</v>
      </c>
    </row>
    <row r="141" spans="1:4" ht="89.25">
      <c r="A141" s="21" t="s">
        <v>662</v>
      </c>
      <c r="B141" s="22" t="s">
        <v>663</v>
      </c>
      <c r="C141" s="22" t="s">
        <v>1090</v>
      </c>
      <c r="D141" s="22" t="s">
        <v>1091</v>
      </c>
    </row>
    <row r="142" spans="1:4" ht="38.25">
      <c r="A142" s="21" t="s">
        <v>664</v>
      </c>
      <c r="B142" s="22" t="s">
        <v>665</v>
      </c>
      <c r="C142" s="22" t="s">
        <v>666</v>
      </c>
      <c r="D142" s="22" t="s">
        <v>667</v>
      </c>
    </row>
    <row r="143" spans="1:4" ht="25.5">
      <c r="A143" s="21" t="s">
        <v>668</v>
      </c>
      <c r="B143" s="22" t="s">
        <v>669</v>
      </c>
      <c r="C143" s="22" t="s">
        <v>670</v>
      </c>
      <c r="D143" s="22" t="s">
        <v>671</v>
      </c>
    </row>
    <row r="144" spans="1:4" ht="25.5">
      <c r="A144" s="21" t="s">
        <v>672</v>
      </c>
      <c r="B144" s="22" t="s">
        <v>673</v>
      </c>
      <c r="C144" s="22" t="s">
        <v>674</v>
      </c>
      <c r="D144" s="22" t="s">
        <v>675</v>
      </c>
    </row>
    <row r="145" spans="1:4" ht="51">
      <c r="A145" s="21" t="s">
        <v>676</v>
      </c>
      <c r="B145" s="22" t="s">
        <v>677</v>
      </c>
      <c r="C145" s="22" t="s">
        <v>678</v>
      </c>
      <c r="D145" s="22" t="s">
        <v>679</v>
      </c>
    </row>
    <row r="146" spans="1:4" ht="51">
      <c r="A146" s="21" t="s">
        <v>680</v>
      </c>
      <c r="B146" s="22" t="s">
        <v>681</v>
      </c>
      <c r="C146" s="22" t="s">
        <v>1057</v>
      </c>
      <c r="D146" s="22" t="s">
        <v>1058</v>
      </c>
    </row>
    <row r="147" spans="1:4" ht="51">
      <c r="A147" s="21" t="s">
        <v>682</v>
      </c>
      <c r="B147" s="22" t="s">
        <v>683</v>
      </c>
      <c r="C147" s="22" t="s">
        <v>1002</v>
      </c>
      <c r="D147" s="22" t="s">
        <v>1003</v>
      </c>
    </row>
    <row r="148" spans="1:4" ht="25.5">
      <c r="A148" s="21" t="s">
        <v>684</v>
      </c>
      <c r="B148" s="22" t="s">
        <v>685</v>
      </c>
      <c r="C148" s="22" t="s">
        <v>686</v>
      </c>
      <c r="D148" s="22" t="s">
        <v>687</v>
      </c>
    </row>
    <row r="149" spans="1:4" ht="51">
      <c r="A149" s="21" t="s">
        <v>688</v>
      </c>
      <c r="B149" s="22" t="s">
        <v>689</v>
      </c>
      <c r="C149" s="22" t="s">
        <v>994</v>
      </c>
      <c r="D149" s="22" t="s">
        <v>995</v>
      </c>
    </row>
    <row r="150" spans="1:4" ht="38.25">
      <c r="A150" s="21" t="s">
        <v>690</v>
      </c>
      <c r="B150" s="22" t="s">
        <v>691</v>
      </c>
      <c r="C150" s="22" t="s">
        <v>498</v>
      </c>
      <c r="D150" s="22" t="s">
        <v>499</v>
      </c>
    </row>
    <row r="151" spans="1:4" ht="38.25">
      <c r="A151" s="21" t="s">
        <v>692</v>
      </c>
      <c r="B151" s="22" t="s">
        <v>693</v>
      </c>
      <c r="C151" s="22" t="s">
        <v>1187</v>
      </c>
      <c r="D151" s="22" t="s">
        <v>1188</v>
      </c>
    </row>
    <row r="152" spans="1:4" ht="38.25">
      <c r="A152" s="21" t="s">
        <v>694</v>
      </c>
      <c r="B152" s="22" t="s">
        <v>695</v>
      </c>
      <c r="C152" s="22" t="s">
        <v>1187</v>
      </c>
      <c r="D152" s="22" t="s">
        <v>1188</v>
      </c>
    </row>
    <row r="153" spans="1:4" ht="25.5">
      <c r="A153" s="21" t="s">
        <v>696</v>
      </c>
      <c r="B153" s="22" t="s">
        <v>697</v>
      </c>
      <c r="C153" s="22" t="s">
        <v>1090</v>
      </c>
      <c r="D153" s="22" t="s">
        <v>1091</v>
      </c>
    </row>
    <row r="154" spans="1:4" s="126" customFormat="1" ht="63.75">
      <c r="A154" s="125" t="s">
        <v>698</v>
      </c>
      <c r="B154" s="126" t="s">
        <v>699</v>
      </c>
      <c r="C154" s="126" t="s">
        <v>1127</v>
      </c>
      <c r="D154" s="126" t="s">
        <v>1128</v>
      </c>
    </row>
    <row r="155" spans="1:4" ht="63.75">
      <c r="A155" s="21" t="s">
        <v>700</v>
      </c>
      <c r="B155" s="22" t="s">
        <v>701</v>
      </c>
      <c r="C155" s="22" t="s">
        <v>1127</v>
      </c>
      <c r="D155" s="22" t="s">
        <v>1128</v>
      </c>
    </row>
    <row r="156" spans="1:4" ht="38.25">
      <c r="A156" s="21" t="s">
        <v>702</v>
      </c>
      <c r="B156" s="22" t="s">
        <v>703</v>
      </c>
      <c r="C156" s="22" t="s">
        <v>704</v>
      </c>
      <c r="D156" s="22" t="s">
        <v>705</v>
      </c>
    </row>
    <row r="157" spans="1:4" s="126" customFormat="1" ht="38.25">
      <c r="A157" s="125" t="s">
        <v>706</v>
      </c>
      <c r="B157" s="126" t="s">
        <v>707</v>
      </c>
      <c r="C157" s="126" t="s">
        <v>704</v>
      </c>
      <c r="D157" s="126" t="s">
        <v>705</v>
      </c>
    </row>
    <row r="158" spans="1:4" ht="25.5">
      <c r="A158" s="21" t="s">
        <v>708</v>
      </c>
      <c r="B158" s="22" t="s">
        <v>709</v>
      </c>
      <c r="C158" s="22" t="s">
        <v>708</v>
      </c>
      <c r="D158" s="22" t="s">
        <v>710</v>
      </c>
    </row>
    <row r="159" spans="1:4" ht="51">
      <c r="A159" s="21" t="s">
        <v>711</v>
      </c>
      <c r="B159" s="22" t="s">
        <v>712</v>
      </c>
      <c r="C159" s="22" t="s">
        <v>711</v>
      </c>
      <c r="D159" s="22" t="s">
        <v>713</v>
      </c>
    </row>
    <row r="160" spans="1:4" ht="38.25">
      <c r="A160" s="21" t="s">
        <v>714</v>
      </c>
      <c r="B160" s="22" t="s">
        <v>715</v>
      </c>
      <c r="C160" s="22" t="s">
        <v>716</v>
      </c>
      <c r="D160" s="22" t="s">
        <v>717</v>
      </c>
    </row>
    <row r="161" spans="1:4" ht="38.25">
      <c r="A161" s="21" t="s">
        <v>718</v>
      </c>
      <c r="B161" s="22" t="s">
        <v>719</v>
      </c>
      <c r="C161" s="22" t="s">
        <v>716</v>
      </c>
      <c r="D161" s="22" t="s">
        <v>717</v>
      </c>
    </row>
    <row r="162" spans="1:4" ht="63.75">
      <c r="A162" s="21" t="s">
        <v>720</v>
      </c>
      <c r="B162" s="22" t="s">
        <v>721</v>
      </c>
      <c r="C162" s="22" t="s">
        <v>1183</v>
      </c>
      <c r="D162" s="22" t="s">
        <v>1184</v>
      </c>
    </row>
    <row r="163" spans="1:4" ht="51">
      <c r="A163" s="21" t="s">
        <v>722</v>
      </c>
      <c r="B163" s="22" t="s">
        <v>723</v>
      </c>
      <c r="C163" s="22" t="s">
        <v>1183</v>
      </c>
      <c r="D163" s="22" t="s">
        <v>1184</v>
      </c>
    </row>
    <row r="164" spans="1:4" ht="38.25">
      <c r="A164" s="21" t="s">
        <v>724</v>
      </c>
      <c r="B164" s="22" t="s">
        <v>725</v>
      </c>
      <c r="C164" s="22" t="s">
        <v>726</v>
      </c>
      <c r="D164" s="22" t="s">
        <v>727</v>
      </c>
    </row>
    <row r="165" spans="1:4" ht="38.25">
      <c r="A165" s="21" t="s">
        <v>728</v>
      </c>
      <c r="B165" s="22" t="s">
        <v>729</v>
      </c>
      <c r="C165" s="22" t="s">
        <v>730</v>
      </c>
      <c r="D165" s="22" t="s">
        <v>731</v>
      </c>
    </row>
    <row r="166" spans="1:4" ht="38.25">
      <c r="A166" s="21" t="s">
        <v>732</v>
      </c>
      <c r="B166" s="22" t="s">
        <v>733</v>
      </c>
      <c r="C166" s="22" t="s">
        <v>732</v>
      </c>
      <c r="D166" s="22" t="s">
        <v>734</v>
      </c>
    </row>
    <row r="167" spans="1:4" ht="51">
      <c r="A167" s="21" t="s">
        <v>735</v>
      </c>
      <c r="B167" s="22" t="s">
        <v>736</v>
      </c>
      <c r="C167" s="22" t="s">
        <v>1108</v>
      </c>
      <c r="D167" s="22" t="s">
        <v>1109</v>
      </c>
    </row>
    <row r="168" spans="1:4" ht="89.25">
      <c r="A168" s="21" t="s">
        <v>737</v>
      </c>
      <c r="B168" s="22" t="s">
        <v>738</v>
      </c>
      <c r="C168" s="22" t="s">
        <v>737</v>
      </c>
      <c r="D168" s="22" t="s">
        <v>739</v>
      </c>
    </row>
    <row r="169" spans="1:4" ht="38.25">
      <c r="A169" s="21" t="s">
        <v>740</v>
      </c>
      <c r="B169" s="22" t="s">
        <v>741</v>
      </c>
      <c r="C169" s="22" t="s">
        <v>740</v>
      </c>
      <c r="D169" s="22" t="s">
        <v>742</v>
      </c>
    </row>
    <row r="170" spans="1:4" ht="51">
      <c r="A170" s="21" t="s">
        <v>743</v>
      </c>
      <c r="B170" s="22" t="s">
        <v>744</v>
      </c>
      <c r="C170" s="22" t="s">
        <v>598</v>
      </c>
      <c r="D170" s="22" t="s">
        <v>599</v>
      </c>
    </row>
    <row r="171" spans="1:4" ht="38.25">
      <c r="A171" s="21" t="s">
        <v>745</v>
      </c>
      <c r="B171" s="22" t="s">
        <v>746</v>
      </c>
      <c r="C171" s="22" t="s">
        <v>745</v>
      </c>
      <c r="D171" s="22" t="s">
        <v>747</v>
      </c>
    </row>
    <row r="172" spans="1:4" ht="38.25">
      <c r="A172" s="21" t="s">
        <v>748</v>
      </c>
      <c r="B172" s="22" t="s">
        <v>749</v>
      </c>
      <c r="C172" s="22" t="s">
        <v>750</v>
      </c>
      <c r="D172" s="22" t="s">
        <v>751</v>
      </c>
    </row>
    <row r="173" spans="1:4" ht="51">
      <c r="A173" s="21" t="s">
        <v>752</v>
      </c>
      <c r="B173" s="22" t="s">
        <v>753</v>
      </c>
      <c r="C173" s="22" t="s">
        <v>750</v>
      </c>
      <c r="D173" s="22" t="s">
        <v>751</v>
      </c>
    </row>
    <row r="174" spans="1:4" ht="38.25">
      <c r="A174" s="21" t="s">
        <v>754</v>
      </c>
      <c r="B174" s="22" t="s">
        <v>755</v>
      </c>
      <c r="C174" s="22" t="s">
        <v>756</v>
      </c>
      <c r="D174" s="22" t="s">
        <v>757</v>
      </c>
    </row>
    <row r="175" spans="1:4" ht="51">
      <c r="A175" s="21" t="s">
        <v>758</v>
      </c>
      <c r="B175" s="22" t="s">
        <v>759</v>
      </c>
      <c r="C175" s="22" t="s">
        <v>1118</v>
      </c>
      <c r="D175" s="22" t="s">
        <v>1119</v>
      </c>
    </row>
    <row r="176" spans="1:4" ht="51">
      <c r="A176" s="21" t="s">
        <v>760</v>
      </c>
      <c r="B176" s="22" t="s">
        <v>761</v>
      </c>
      <c r="C176" s="22" t="s">
        <v>994</v>
      </c>
      <c r="D176" s="22" t="s">
        <v>995</v>
      </c>
    </row>
    <row r="177" spans="1:4" ht="25.5">
      <c r="A177" s="21" t="s">
        <v>762</v>
      </c>
      <c r="B177" s="22" t="s">
        <v>763</v>
      </c>
      <c r="C177" s="22" t="s">
        <v>764</v>
      </c>
      <c r="D177" s="22" t="s">
        <v>765</v>
      </c>
    </row>
    <row r="178" spans="1:4" ht="63.75">
      <c r="A178" s="21" t="s">
        <v>766</v>
      </c>
      <c r="B178" s="22" t="s">
        <v>767</v>
      </c>
      <c r="C178" s="22" t="s">
        <v>756</v>
      </c>
      <c r="D178" s="22" t="s">
        <v>757</v>
      </c>
    </row>
    <row r="179" spans="1:4" ht="25.5">
      <c r="A179" s="21" t="s">
        <v>768</v>
      </c>
      <c r="B179" s="22" t="s">
        <v>769</v>
      </c>
      <c r="C179" s="22" t="s">
        <v>770</v>
      </c>
      <c r="D179" s="22" t="s">
        <v>771</v>
      </c>
    </row>
    <row r="180" spans="1:4" ht="51">
      <c r="A180" s="21" t="s">
        <v>772</v>
      </c>
      <c r="B180" s="22" t="s">
        <v>773</v>
      </c>
      <c r="C180" s="22" t="s">
        <v>772</v>
      </c>
      <c r="D180" s="22" t="s">
        <v>774</v>
      </c>
    </row>
    <row r="181" spans="1:4" ht="38.25">
      <c r="A181" s="21" t="s">
        <v>775</v>
      </c>
      <c r="B181" s="22" t="s">
        <v>776</v>
      </c>
      <c r="C181" s="22" t="s">
        <v>1123</v>
      </c>
      <c r="D181" s="22" t="s">
        <v>1124</v>
      </c>
    </row>
    <row r="182" spans="1:4" ht="51">
      <c r="A182" s="21" t="s">
        <v>777</v>
      </c>
      <c r="B182" s="22" t="s">
        <v>778</v>
      </c>
      <c r="C182" s="22" t="s">
        <v>1085</v>
      </c>
      <c r="D182" s="22" t="s">
        <v>1087</v>
      </c>
    </row>
    <row r="183" spans="1:4" ht="51">
      <c r="A183" s="21" t="s">
        <v>779</v>
      </c>
      <c r="B183" s="22" t="s">
        <v>122</v>
      </c>
      <c r="C183" s="22" t="s">
        <v>1057</v>
      </c>
      <c r="D183" s="22" t="s">
        <v>1058</v>
      </c>
    </row>
    <row r="184" spans="1:4" ht="25.5">
      <c r="A184" s="21" t="s">
        <v>123</v>
      </c>
      <c r="B184" s="22" t="s">
        <v>124</v>
      </c>
      <c r="C184" s="22" t="s">
        <v>125</v>
      </c>
      <c r="D184" s="22" t="s">
        <v>126</v>
      </c>
    </row>
    <row r="185" spans="1:4" s="126" customFormat="1" ht="38.25">
      <c r="A185" s="125" t="s">
        <v>127</v>
      </c>
      <c r="B185" s="126" t="s">
        <v>128</v>
      </c>
      <c r="C185" s="126" t="s">
        <v>1061</v>
      </c>
      <c r="D185" s="126" t="s">
        <v>1062</v>
      </c>
    </row>
    <row r="186" spans="1:4" ht="25.5">
      <c r="A186" s="21" t="s">
        <v>129</v>
      </c>
      <c r="B186" s="22" t="s">
        <v>130</v>
      </c>
      <c r="C186" s="22" t="s">
        <v>131</v>
      </c>
      <c r="D186" s="22" t="s">
        <v>132</v>
      </c>
    </row>
    <row r="187" spans="1:4" ht="38.25">
      <c r="A187" s="21" t="s">
        <v>133</v>
      </c>
      <c r="B187" s="22" t="s">
        <v>134</v>
      </c>
      <c r="C187" s="22" t="s">
        <v>133</v>
      </c>
      <c r="D187" s="22" t="s">
        <v>135</v>
      </c>
    </row>
    <row r="188" spans="1:4" ht="25.5">
      <c r="A188" s="21" t="s">
        <v>136</v>
      </c>
      <c r="B188" s="22" t="s">
        <v>137</v>
      </c>
      <c r="C188" s="22" t="s">
        <v>138</v>
      </c>
      <c r="D188" s="22" t="s">
        <v>139</v>
      </c>
    </row>
    <row r="189" spans="1:4" ht="51">
      <c r="A189" s="21" t="s">
        <v>598</v>
      </c>
      <c r="B189" s="22" t="s">
        <v>140</v>
      </c>
      <c r="C189" s="22" t="s">
        <v>598</v>
      </c>
      <c r="D189" s="22" t="s">
        <v>599</v>
      </c>
    </row>
    <row r="190" spans="1:4" ht="51">
      <c r="A190" s="21" t="s">
        <v>141</v>
      </c>
      <c r="B190" s="22" t="s">
        <v>142</v>
      </c>
      <c r="C190" s="22" t="s">
        <v>141</v>
      </c>
      <c r="D190" s="22" t="s">
        <v>143</v>
      </c>
    </row>
    <row r="191" spans="1:4" ht="38.25">
      <c r="A191" s="21" t="s">
        <v>144</v>
      </c>
      <c r="B191" s="22" t="s">
        <v>145</v>
      </c>
      <c r="C191" s="22" t="s">
        <v>146</v>
      </c>
      <c r="D191" s="22" t="s">
        <v>147</v>
      </c>
    </row>
    <row r="192" spans="1:4" ht="51">
      <c r="A192" s="21" t="s">
        <v>146</v>
      </c>
      <c r="B192" s="22" t="s">
        <v>148</v>
      </c>
      <c r="C192" s="22" t="s">
        <v>146</v>
      </c>
      <c r="D192" s="22" t="s">
        <v>147</v>
      </c>
    </row>
    <row r="193" spans="1:4" ht="51">
      <c r="A193" s="21" t="s">
        <v>149</v>
      </c>
      <c r="B193" s="22" t="s">
        <v>150</v>
      </c>
      <c r="C193" s="22" t="s">
        <v>994</v>
      </c>
      <c r="D193" s="22" t="s">
        <v>995</v>
      </c>
    </row>
    <row r="194" spans="1:4" ht="63.75">
      <c r="A194" s="21" t="s">
        <v>151</v>
      </c>
      <c r="B194" s="22" t="s">
        <v>152</v>
      </c>
      <c r="C194" s="22" t="s">
        <v>1183</v>
      </c>
      <c r="D194" s="22" t="s">
        <v>1184</v>
      </c>
    </row>
    <row r="195" spans="1:4" ht="51">
      <c r="A195" s="21" t="s">
        <v>153</v>
      </c>
      <c r="B195" s="22" t="s">
        <v>154</v>
      </c>
      <c r="C195" s="22" t="s">
        <v>1118</v>
      </c>
      <c r="D195" s="22" t="s">
        <v>1119</v>
      </c>
    </row>
    <row r="196" spans="1:4" ht="38.25">
      <c r="A196" s="21" t="s">
        <v>155</v>
      </c>
      <c r="B196" s="22" t="s">
        <v>156</v>
      </c>
      <c r="C196" s="22" t="s">
        <v>157</v>
      </c>
      <c r="D196" s="22" t="s">
        <v>158</v>
      </c>
    </row>
    <row r="197" spans="1:4" ht="51">
      <c r="A197" s="21" t="s">
        <v>159</v>
      </c>
      <c r="B197" s="22" t="s">
        <v>160</v>
      </c>
      <c r="C197" s="22" t="s">
        <v>157</v>
      </c>
      <c r="D197" s="22" t="s">
        <v>158</v>
      </c>
    </row>
    <row r="198" spans="1:4" ht="51">
      <c r="A198" s="21" t="s">
        <v>161</v>
      </c>
      <c r="B198" s="22" t="s">
        <v>162</v>
      </c>
      <c r="C198" s="22" t="s">
        <v>157</v>
      </c>
      <c r="D198" s="22" t="s">
        <v>158</v>
      </c>
    </row>
    <row r="199" spans="1:4" ht="51">
      <c r="A199" s="21" t="s">
        <v>163</v>
      </c>
      <c r="B199" s="22" t="s">
        <v>164</v>
      </c>
      <c r="C199" s="22" t="s">
        <v>157</v>
      </c>
      <c r="D199" s="22" t="s">
        <v>158</v>
      </c>
    </row>
    <row r="200" spans="1:4" ht="38.25">
      <c r="A200" s="21" t="s">
        <v>165</v>
      </c>
      <c r="B200" s="22" t="s">
        <v>166</v>
      </c>
      <c r="C200" s="22" t="s">
        <v>157</v>
      </c>
      <c r="D200" s="22" t="s">
        <v>158</v>
      </c>
    </row>
    <row r="201" spans="1:4" ht="38.25">
      <c r="A201" s="21" t="s">
        <v>167</v>
      </c>
      <c r="B201" s="22" t="s">
        <v>168</v>
      </c>
      <c r="C201" s="22" t="s">
        <v>157</v>
      </c>
      <c r="D201" s="22" t="s">
        <v>158</v>
      </c>
    </row>
    <row r="202" spans="1:4" ht="25.5">
      <c r="A202" s="21" t="s">
        <v>169</v>
      </c>
      <c r="B202" s="22" t="s">
        <v>170</v>
      </c>
      <c r="C202" s="22" t="s">
        <v>171</v>
      </c>
      <c r="D202" s="22" t="s">
        <v>172</v>
      </c>
    </row>
    <row r="203" spans="1:4" ht="63.75">
      <c r="A203" s="21" t="s">
        <v>173</v>
      </c>
      <c r="B203" s="22" t="s">
        <v>174</v>
      </c>
      <c r="C203" s="22" t="s">
        <v>986</v>
      </c>
      <c r="D203" s="22" t="s">
        <v>987</v>
      </c>
    </row>
    <row r="204" spans="1:4" ht="51">
      <c r="A204" s="21" t="s">
        <v>175</v>
      </c>
      <c r="B204" s="22" t="s">
        <v>176</v>
      </c>
      <c r="C204" s="22" t="s">
        <v>994</v>
      </c>
      <c r="D204" s="22" t="s">
        <v>995</v>
      </c>
    </row>
    <row r="205" spans="1:4" ht="38.25">
      <c r="A205" s="21" t="s">
        <v>177</v>
      </c>
      <c r="B205" s="22" t="s">
        <v>178</v>
      </c>
      <c r="C205" s="22" t="s">
        <v>655</v>
      </c>
      <c r="D205" s="22" t="s">
        <v>656</v>
      </c>
    </row>
    <row r="206" spans="1:4" ht="38.25">
      <c r="A206" s="21" t="s">
        <v>179</v>
      </c>
      <c r="B206" s="22" t="s">
        <v>180</v>
      </c>
      <c r="C206" s="22" t="s">
        <v>666</v>
      </c>
      <c r="D206" s="22" t="s">
        <v>667</v>
      </c>
    </row>
    <row r="207" spans="1:4" ht="63.75">
      <c r="A207" s="21" t="s">
        <v>666</v>
      </c>
      <c r="B207" s="22" t="s">
        <v>181</v>
      </c>
      <c r="C207" s="22" t="s">
        <v>666</v>
      </c>
      <c r="D207" s="22" t="s">
        <v>667</v>
      </c>
    </row>
    <row r="208" spans="1:4" ht="51">
      <c r="A208" s="21" t="s">
        <v>182</v>
      </c>
      <c r="B208" s="22" t="s">
        <v>183</v>
      </c>
      <c r="C208" s="22" t="s">
        <v>1118</v>
      </c>
      <c r="D208" s="22" t="s">
        <v>1119</v>
      </c>
    </row>
    <row r="209" spans="1:4" s="126" customFormat="1" ht="63.75">
      <c r="A209" s="125" t="s">
        <v>184</v>
      </c>
      <c r="B209" s="126" t="s">
        <v>185</v>
      </c>
      <c r="C209" s="126" t="s">
        <v>1127</v>
      </c>
      <c r="D209" s="126" t="s">
        <v>1128</v>
      </c>
    </row>
    <row r="210" spans="1:4" ht="25.5">
      <c r="A210" s="21" t="s">
        <v>186</v>
      </c>
      <c r="B210" s="22" t="s">
        <v>187</v>
      </c>
      <c r="C210" s="22" t="s">
        <v>186</v>
      </c>
      <c r="D210" s="22" t="s">
        <v>188</v>
      </c>
    </row>
    <row r="211" spans="1:4" ht="25.5">
      <c r="A211" s="21" t="s">
        <v>189</v>
      </c>
      <c r="B211" s="22" t="s">
        <v>190</v>
      </c>
      <c r="C211" s="22" t="s">
        <v>189</v>
      </c>
      <c r="D211" s="22" t="s">
        <v>191</v>
      </c>
    </row>
    <row r="212" spans="1:4" ht="63.75">
      <c r="A212" s="21" t="s">
        <v>192</v>
      </c>
      <c r="B212" s="22" t="s">
        <v>193</v>
      </c>
      <c r="C212" s="22" t="s">
        <v>192</v>
      </c>
      <c r="D212" s="22" t="s">
        <v>194</v>
      </c>
    </row>
    <row r="213" spans="1:4" ht="38.25">
      <c r="A213" s="21" t="s">
        <v>195</v>
      </c>
      <c r="B213" s="22" t="s">
        <v>196</v>
      </c>
      <c r="C213" s="22" t="s">
        <v>195</v>
      </c>
      <c r="D213" s="22" t="s">
        <v>197</v>
      </c>
    </row>
    <row r="214" spans="1:4" ht="38.25">
      <c r="A214" s="21" t="s">
        <v>198</v>
      </c>
      <c r="B214" s="22" t="s">
        <v>199</v>
      </c>
      <c r="C214" s="22" t="s">
        <v>198</v>
      </c>
      <c r="D214" s="22" t="s">
        <v>200</v>
      </c>
    </row>
    <row r="215" spans="1:4" ht="25.5">
      <c r="A215" s="21" t="s">
        <v>201</v>
      </c>
      <c r="B215" s="22" t="s">
        <v>202</v>
      </c>
      <c r="C215" s="22" t="s">
        <v>201</v>
      </c>
      <c r="D215" s="22" t="s">
        <v>203</v>
      </c>
    </row>
    <row r="216" spans="1:4" ht="76.5">
      <c r="A216" s="21" t="s">
        <v>204</v>
      </c>
      <c r="B216" s="22" t="s">
        <v>205</v>
      </c>
      <c r="C216" s="22" t="s">
        <v>204</v>
      </c>
      <c r="D216" s="22" t="s">
        <v>206</v>
      </c>
    </row>
    <row r="217" spans="1:4" ht="51">
      <c r="A217" s="21" t="s">
        <v>207</v>
      </c>
      <c r="B217" s="22" t="s">
        <v>208</v>
      </c>
      <c r="C217" s="22" t="s">
        <v>207</v>
      </c>
      <c r="D217" s="22" t="s">
        <v>209</v>
      </c>
    </row>
    <row r="218" spans="1:4" ht="51">
      <c r="A218" s="21" t="s">
        <v>210</v>
      </c>
      <c r="B218" s="22" t="s">
        <v>211</v>
      </c>
      <c r="C218" s="22" t="s">
        <v>210</v>
      </c>
      <c r="D218" s="22" t="s">
        <v>212</v>
      </c>
    </row>
    <row r="219" spans="1:4" ht="51">
      <c r="A219" s="21" t="s">
        <v>213</v>
      </c>
      <c r="B219" s="22" t="s">
        <v>214</v>
      </c>
      <c r="C219" s="22" t="s">
        <v>598</v>
      </c>
      <c r="D219" s="22" t="s">
        <v>599</v>
      </c>
    </row>
    <row r="220" spans="1:4" ht="51">
      <c r="A220" s="21" t="s">
        <v>215</v>
      </c>
      <c r="B220" s="22" t="s">
        <v>216</v>
      </c>
      <c r="C220" s="22" t="s">
        <v>598</v>
      </c>
      <c r="D220" s="22" t="s">
        <v>599</v>
      </c>
    </row>
    <row r="221" spans="1:4" ht="25.5">
      <c r="A221" s="21" t="s">
        <v>217</v>
      </c>
      <c r="B221" s="22" t="s">
        <v>218</v>
      </c>
      <c r="C221" s="22" t="s">
        <v>219</v>
      </c>
      <c r="D221" s="22" t="s">
        <v>220</v>
      </c>
    </row>
    <row r="222" spans="1:4" ht="51">
      <c r="A222" s="21" t="s">
        <v>221</v>
      </c>
      <c r="B222" s="22" t="s">
        <v>222</v>
      </c>
      <c r="C222" s="22" t="s">
        <v>994</v>
      </c>
      <c r="D222" s="22" t="s">
        <v>995</v>
      </c>
    </row>
    <row r="223" spans="1:4" ht="38.25">
      <c r="A223" s="21" t="s">
        <v>223</v>
      </c>
      <c r="B223" s="22" t="s">
        <v>224</v>
      </c>
      <c r="C223" s="22" t="s">
        <v>223</v>
      </c>
      <c r="D223" s="22" t="s">
        <v>225</v>
      </c>
    </row>
    <row r="224" spans="1:4" ht="38.25">
      <c r="A224" s="21" t="s">
        <v>226</v>
      </c>
      <c r="B224" s="22" t="s">
        <v>227</v>
      </c>
      <c r="C224" s="22" t="s">
        <v>226</v>
      </c>
      <c r="D224" s="22" t="s">
        <v>228</v>
      </c>
    </row>
    <row r="225" spans="1:4" s="126" customFormat="1" ht="38.25">
      <c r="A225" s="125" t="s">
        <v>229</v>
      </c>
      <c r="B225" s="126" t="s">
        <v>230</v>
      </c>
      <c r="C225" s="126" t="s">
        <v>231</v>
      </c>
      <c r="D225" s="126" t="s">
        <v>232</v>
      </c>
    </row>
    <row r="226" spans="1:4" ht="25.5">
      <c r="A226" s="21" t="s">
        <v>233</v>
      </c>
      <c r="B226" s="22" t="s">
        <v>234</v>
      </c>
      <c r="C226" s="22" t="s">
        <v>226</v>
      </c>
      <c r="D226" s="22" t="s">
        <v>228</v>
      </c>
    </row>
    <row r="227" spans="1:4" ht="25.5">
      <c r="A227" s="21" t="s">
        <v>235</v>
      </c>
      <c r="B227" s="22" t="s">
        <v>236</v>
      </c>
      <c r="C227" s="22" t="s">
        <v>237</v>
      </c>
      <c r="D227" s="22" t="s">
        <v>238</v>
      </c>
    </row>
    <row r="228" spans="1:4" ht="51">
      <c r="A228" s="21" t="s">
        <v>239</v>
      </c>
      <c r="B228" s="22" t="s">
        <v>240</v>
      </c>
      <c r="C228" s="22" t="s">
        <v>1002</v>
      </c>
      <c r="D228" s="22" t="s">
        <v>1003</v>
      </c>
    </row>
    <row r="229" spans="1:4" ht="51">
      <c r="A229" s="21" t="s">
        <v>241</v>
      </c>
      <c r="B229" s="22" t="s">
        <v>242</v>
      </c>
      <c r="C229" s="22" t="s">
        <v>243</v>
      </c>
      <c r="D229" s="22" t="s">
        <v>244</v>
      </c>
    </row>
    <row r="230" spans="1:4" ht="63.75">
      <c r="A230" s="21" t="s">
        <v>245</v>
      </c>
      <c r="B230" s="22" t="s">
        <v>246</v>
      </c>
      <c r="C230" s="22" t="s">
        <v>1127</v>
      </c>
      <c r="D230" s="22" t="s">
        <v>1128</v>
      </c>
    </row>
    <row r="231" spans="1:4" ht="38.25">
      <c r="A231" s="21" t="s">
        <v>247</v>
      </c>
      <c r="B231" s="22" t="s">
        <v>248</v>
      </c>
      <c r="C231" s="22" t="s">
        <v>1030</v>
      </c>
      <c r="D231" s="22" t="s">
        <v>1031</v>
      </c>
    </row>
    <row r="232" spans="1:4" ht="38.25">
      <c r="A232" s="21" t="s">
        <v>249</v>
      </c>
      <c r="B232" s="22" t="s">
        <v>250</v>
      </c>
      <c r="C232" s="22" t="s">
        <v>1030</v>
      </c>
      <c r="D232" s="22" t="s">
        <v>1031</v>
      </c>
    </row>
    <row r="233" spans="1:4" ht="38.25">
      <c r="A233" s="21" t="s">
        <v>251</v>
      </c>
      <c r="B233" s="22" t="s">
        <v>252</v>
      </c>
      <c r="C233" s="22" t="s">
        <v>1030</v>
      </c>
      <c r="D233" s="22" t="s">
        <v>1031</v>
      </c>
    </row>
    <row r="234" spans="1:4" ht="51">
      <c r="A234" s="21" t="s">
        <v>253</v>
      </c>
      <c r="B234" s="22" t="s">
        <v>254</v>
      </c>
      <c r="C234" s="22" t="s">
        <v>1118</v>
      </c>
      <c r="D234" s="22" t="s">
        <v>1119</v>
      </c>
    </row>
    <row r="235" spans="1:4" ht="25.5">
      <c r="A235" s="21" t="s">
        <v>255</v>
      </c>
      <c r="B235" s="22" t="s">
        <v>256</v>
      </c>
      <c r="C235" s="22" t="s">
        <v>1090</v>
      </c>
      <c r="D235" s="22" t="s">
        <v>1091</v>
      </c>
    </row>
    <row r="236" spans="1:4" ht="76.5">
      <c r="A236" s="21" t="s">
        <v>1090</v>
      </c>
      <c r="B236" s="22" t="s">
        <v>257</v>
      </c>
      <c r="C236" s="22" t="s">
        <v>1090</v>
      </c>
      <c r="D236" s="22" t="s">
        <v>1091</v>
      </c>
    </row>
    <row r="237" spans="1:4" ht="38.25">
      <c r="A237" s="21" t="s">
        <v>258</v>
      </c>
      <c r="B237" s="22" t="s">
        <v>259</v>
      </c>
      <c r="C237" s="22" t="s">
        <v>1090</v>
      </c>
      <c r="D237" s="22" t="s">
        <v>1091</v>
      </c>
    </row>
    <row r="238" spans="1:4" ht="39.75" customHeight="1">
      <c r="A238" s="21" t="s">
        <v>260</v>
      </c>
      <c r="B238" s="22" t="s">
        <v>261</v>
      </c>
      <c r="C238" s="22" t="s">
        <v>262</v>
      </c>
      <c r="D238" s="22" t="s">
        <v>263</v>
      </c>
    </row>
    <row r="239" spans="1:4" ht="51">
      <c r="A239" s="21" t="s">
        <v>264</v>
      </c>
      <c r="B239" s="22" t="s">
        <v>265</v>
      </c>
      <c r="C239" s="22" t="s">
        <v>1183</v>
      </c>
      <c r="D239" s="22" t="s">
        <v>1184</v>
      </c>
    </row>
    <row r="240" spans="1:4" ht="50.25" customHeight="1">
      <c r="A240" s="21" t="s">
        <v>266</v>
      </c>
      <c r="B240" s="22" t="s">
        <v>267</v>
      </c>
      <c r="C240" s="22" t="s">
        <v>750</v>
      </c>
      <c r="D240" s="22" t="s">
        <v>751</v>
      </c>
    </row>
    <row r="241" spans="1:4" ht="25.5">
      <c r="A241" s="21" t="s">
        <v>268</v>
      </c>
      <c r="B241" s="22" t="s">
        <v>269</v>
      </c>
      <c r="C241" s="22" t="s">
        <v>270</v>
      </c>
      <c r="D241" s="22" t="s">
        <v>271</v>
      </c>
    </row>
    <row r="242" spans="1:4" s="24" customFormat="1" ht="25.5">
      <c r="A242" s="23" t="s">
        <v>272</v>
      </c>
      <c r="B242" s="24" t="s">
        <v>273</v>
      </c>
      <c r="C242" s="24" t="s">
        <v>274</v>
      </c>
      <c r="D242" s="24" t="s">
        <v>275</v>
      </c>
    </row>
    <row r="243" spans="1:4" ht="25.5">
      <c r="A243" s="21" t="s">
        <v>276</v>
      </c>
      <c r="B243" s="22" t="s">
        <v>277</v>
      </c>
      <c r="C243" s="22" t="s">
        <v>278</v>
      </c>
      <c r="D243" s="22" t="s">
        <v>279</v>
      </c>
    </row>
    <row r="244" spans="1:4" ht="51">
      <c r="A244" s="21" t="s">
        <v>280</v>
      </c>
      <c r="B244" s="22" t="s">
        <v>281</v>
      </c>
      <c r="C244" s="22" t="s">
        <v>270</v>
      </c>
      <c r="D244" s="22" t="s">
        <v>271</v>
      </c>
    </row>
    <row r="245" spans="1:4" ht="25.5">
      <c r="A245" s="21" t="s">
        <v>282</v>
      </c>
      <c r="B245" s="22" t="s">
        <v>283</v>
      </c>
      <c r="C245" s="22" t="s">
        <v>270</v>
      </c>
      <c r="D245" s="22" t="s">
        <v>271</v>
      </c>
    </row>
    <row r="246" spans="1:4" s="126" customFormat="1" ht="25.5">
      <c r="A246" s="125" t="s">
        <v>284</v>
      </c>
      <c r="B246" s="126" t="s">
        <v>285</v>
      </c>
      <c r="C246" s="126" t="s">
        <v>270</v>
      </c>
      <c r="D246" s="126" t="s">
        <v>271</v>
      </c>
    </row>
    <row r="247" spans="1:4" s="126" customFormat="1" ht="25.5">
      <c r="A247" s="125" t="s">
        <v>286</v>
      </c>
      <c r="B247" s="126" t="s">
        <v>287</v>
      </c>
      <c r="C247" s="126" t="s">
        <v>288</v>
      </c>
      <c r="D247" s="126" t="s">
        <v>289</v>
      </c>
    </row>
    <row r="248" spans="1:4" s="126" customFormat="1" ht="38.25">
      <c r="A248" s="125" t="s">
        <v>290</v>
      </c>
      <c r="B248" s="126" t="s">
        <v>291</v>
      </c>
      <c r="C248" s="126" t="s">
        <v>270</v>
      </c>
      <c r="D248" s="126" t="s">
        <v>271</v>
      </c>
    </row>
    <row r="249" spans="1:4" s="126" customFormat="1" ht="51">
      <c r="A249" s="125" t="s">
        <v>292</v>
      </c>
      <c r="B249" s="126" t="s">
        <v>293</v>
      </c>
      <c r="C249" s="126" t="s">
        <v>270</v>
      </c>
      <c r="D249" s="126" t="s">
        <v>271</v>
      </c>
    </row>
    <row r="250" spans="1:4" s="126" customFormat="1" ht="25.5">
      <c r="A250" s="125" t="s">
        <v>294</v>
      </c>
      <c r="B250" s="126" t="s">
        <v>295</v>
      </c>
      <c r="C250" s="126" t="s">
        <v>270</v>
      </c>
      <c r="D250" s="126" t="s">
        <v>271</v>
      </c>
    </row>
    <row r="251" spans="1:4" ht="63.75">
      <c r="A251" s="21" t="s">
        <v>296</v>
      </c>
      <c r="B251" s="22" t="s">
        <v>297</v>
      </c>
      <c r="C251" s="22" t="s">
        <v>1127</v>
      </c>
      <c r="D251" s="22" t="s">
        <v>1128</v>
      </c>
    </row>
    <row r="252" spans="1:4" ht="63.75">
      <c r="A252" s="21" t="s">
        <v>298</v>
      </c>
      <c r="B252" s="22" t="s">
        <v>299</v>
      </c>
      <c r="C252" s="22" t="s">
        <v>1127</v>
      </c>
      <c r="D252" s="22" t="s">
        <v>1128</v>
      </c>
    </row>
    <row r="253" spans="1:4" ht="63.75">
      <c r="A253" s="21" t="s">
        <v>300</v>
      </c>
      <c r="B253" s="22" t="s">
        <v>301</v>
      </c>
      <c r="C253" s="22" t="s">
        <v>1127</v>
      </c>
      <c r="D253" s="22" t="s">
        <v>1128</v>
      </c>
    </row>
    <row r="254" spans="1:4" ht="25.5">
      <c r="A254" s="21" t="s">
        <v>302</v>
      </c>
      <c r="B254" s="22" t="s">
        <v>303</v>
      </c>
      <c r="C254" s="22" t="s">
        <v>1034</v>
      </c>
      <c r="D254" s="22" t="s">
        <v>1035</v>
      </c>
    </row>
    <row r="255" spans="1:4" ht="25.5">
      <c r="A255" s="21" t="s">
        <v>304</v>
      </c>
      <c r="B255" s="22" t="s">
        <v>305</v>
      </c>
      <c r="C255" s="22" t="s">
        <v>171</v>
      </c>
      <c r="D255" s="22" t="s">
        <v>172</v>
      </c>
    </row>
    <row r="256" spans="1:4" ht="38.25">
      <c r="A256" s="21" t="s">
        <v>306</v>
      </c>
      <c r="B256" s="22" t="s">
        <v>307</v>
      </c>
      <c r="C256" s="22" t="s">
        <v>498</v>
      </c>
      <c r="D256" s="22" t="s">
        <v>499</v>
      </c>
    </row>
    <row r="257" spans="1:4" ht="25.5">
      <c r="A257" s="21" t="s">
        <v>308</v>
      </c>
      <c r="B257" s="22" t="s">
        <v>309</v>
      </c>
      <c r="C257" s="22" t="s">
        <v>1090</v>
      </c>
      <c r="D257" s="22" t="s">
        <v>1091</v>
      </c>
    </row>
    <row r="258" spans="1:4" ht="38.25">
      <c r="A258" s="21" t="s">
        <v>310</v>
      </c>
      <c r="B258" s="22" t="s">
        <v>311</v>
      </c>
      <c r="C258" s="22" t="s">
        <v>312</v>
      </c>
      <c r="D258" s="22" t="s">
        <v>313</v>
      </c>
    </row>
    <row r="259" spans="1:4" ht="102">
      <c r="A259" s="21" t="s">
        <v>314</v>
      </c>
      <c r="B259" s="22" t="s">
        <v>315</v>
      </c>
      <c r="C259" s="22" t="s">
        <v>1134</v>
      </c>
      <c r="D259" s="22" t="s">
        <v>1135</v>
      </c>
    </row>
    <row r="260" spans="1:4" ht="38.25">
      <c r="A260" s="21" t="s">
        <v>316</v>
      </c>
      <c r="B260" s="22" t="e">
        <v>#N/A</v>
      </c>
      <c r="C260" s="22" t="s">
        <v>586</v>
      </c>
      <c r="D260" s="22" t="s">
        <v>587</v>
      </c>
    </row>
    <row r="261" spans="1:4" ht="51">
      <c r="A261" s="21" t="s">
        <v>317</v>
      </c>
      <c r="B261" s="22" t="s">
        <v>318</v>
      </c>
      <c r="C261" s="22" t="s">
        <v>1002</v>
      </c>
      <c r="D261" s="22" t="s">
        <v>1003</v>
      </c>
    </row>
    <row r="262" spans="1:4" s="126" customFormat="1" ht="51">
      <c r="A262" s="125" t="s">
        <v>319</v>
      </c>
      <c r="B262" s="126" t="s">
        <v>320</v>
      </c>
      <c r="C262" s="126" t="s">
        <v>321</v>
      </c>
      <c r="D262" s="126" t="s">
        <v>322</v>
      </c>
    </row>
    <row r="263" spans="1:4" ht="38.25">
      <c r="A263" s="21" t="s">
        <v>323</v>
      </c>
      <c r="B263" s="22" t="s">
        <v>324</v>
      </c>
      <c r="C263" s="22" t="s">
        <v>325</v>
      </c>
      <c r="D263" s="22" t="s">
        <v>326</v>
      </c>
    </row>
    <row r="264" spans="1:4" ht="38.25">
      <c r="A264" s="21" t="s">
        <v>327</v>
      </c>
      <c r="B264" s="22" t="s">
        <v>328</v>
      </c>
      <c r="C264" s="22" t="s">
        <v>327</v>
      </c>
      <c r="D264" s="22" t="s">
        <v>329</v>
      </c>
    </row>
    <row r="265" spans="1:4" ht="38.25">
      <c r="A265" s="21" t="s">
        <v>330</v>
      </c>
      <c r="B265" s="22" t="s">
        <v>331</v>
      </c>
      <c r="C265" s="22" t="s">
        <v>332</v>
      </c>
      <c r="D265" s="22" t="s">
        <v>333</v>
      </c>
    </row>
    <row r="266" spans="1:4" ht="38.25">
      <c r="A266" s="21" t="s">
        <v>334</v>
      </c>
      <c r="B266" s="22" t="s">
        <v>335</v>
      </c>
      <c r="C266" s="22" t="s">
        <v>334</v>
      </c>
      <c r="D266" s="22" t="s">
        <v>336</v>
      </c>
    </row>
    <row r="267" spans="1:4" ht="25.5">
      <c r="A267" s="21" t="s">
        <v>337</v>
      </c>
      <c r="B267" s="22" t="s">
        <v>338</v>
      </c>
      <c r="C267" s="22" t="s">
        <v>337</v>
      </c>
      <c r="D267" s="22" t="s">
        <v>339</v>
      </c>
    </row>
    <row r="268" spans="1:4" ht="38.25">
      <c r="A268" s="21" t="s">
        <v>340</v>
      </c>
      <c r="B268" s="22" t="s">
        <v>341</v>
      </c>
      <c r="C268" s="22" t="s">
        <v>342</v>
      </c>
      <c r="D268" s="22" t="s">
        <v>343</v>
      </c>
    </row>
    <row r="269" spans="1:4" ht="102">
      <c r="A269" s="21" t="s">
        <v>344</v>
      </c>
      <c r="B269" s="22" t="s">
        <v>345</v>
      </c>
      <c r="C269" s="22" t="s">
        <v>1134</v>
      </c>
      <c r="D269" s="22" t="s">
        <v>1135</v>
      </c>
    </row>
    <row r="270" spans="1:4" ht="25.5">
      <c r="A270" s="21" t="s">
        <v>346</v>
      </c>
      <c r="B270" s="22" t="s">
        <v>347</v>
      </c>
      <c r="C270" s="22" t="s">
        <v>502</v>
      </c>
      <c r="D270" s="22" t="s">
        <v>503</v>
      </c>
    </row>
    <row r="271" spans="1:4" ht="38.25">
      <c r="A271" s="21" t="s">
        <v>348</v>
      </c>
      <c r="B271" s="22" t="s">
        <v>349</v>
      </c>
      <c r="C271" s="22" t="s">
        <v>990</v>
      </c>
      <c r="D271" s="22" t="s">
        <v>991</v>
      </c>
    </row>
    <row r="272" spans="1:4" ht="38.25">
      <c r="A272" s="21" t="s">
        <v>350</v>
      </c>
      <c r="B272" s="22" t="s">
        <v>351</v>
      </c>
      <c r="C272" s="22" t="s">
        <v>502</v>
      </c>
      <c r="D272" s="22" t="s">
        <v>503</v>
      </c>
    </row>
    <row r="273" spans="1:4" ht="25.5">
      <c r="A273" s="21" t="s">
        <v>352</v>
      </c>
      <c r="B273" s="22" t="s">
        <v>353</v>
      </c>
      <c r="C273" s="22" t="s">
        <v>352</v>
      </c>
      <c r="D273" s="22" t="s">
        <v>354</v>
      </c>
    </row>
    <row r="274" spans="1:4" ht="51">
      <c r="A274" s="21" t="s">
        <v>355</v>
      </c>
      <c r="B274" s="22" t="s">
        <v>356</v>
      </c>
      <c r="C274" s="22" t="s">
        <v>990</v>
      </c>
      <c r="D274" s="22" t="s">
        <v>991</v>
      </c>
    </row>
    <row r="275" spans="1:4" ht="25.5">
      <c r="A275" s="21" t="s">
        <v>357</v>
      </c>
      <c r="B275" s="22" t="s">
        <v>358</v>
      </c>
      <c r="C275" s="22" t="s">
        <v>990</v>
      </c>
      <c r="D275" s="22" t="s">
        <v>991</v>
      </c>
    </row>
    <row r="276" spans="1:4" ht="25.5">
      <c r="A276" s="21" t="s">
        <v>359</v>
      </c>
      <c r="B276" s="22" t="s">
        <v>360</v>
      </c>
      <c r="C276" s="22" t="s">
        <v>990</v>
      </c>
      <c r="D276" s="22" t="s">
        <v>991</v>
      </c>
    </row>
    <row r="277" spans="1:4" ht="25.5">
      <c r="A277" s="21" t="s">
        <v>361</v>
      </c>
      <c r="B277" s="22" t="s">
        <v>362</v>
      </c>
      <c r="C277" s="22" t="s">
        <v>1090</v>
      </c>
      <c r="D277" s="22" t="s">
        <v>1091</v>
      </c>
    </row>
    <row r="278" spans="1:4" ht="25.5">
      <c r="A278" s="21" t="s">
        <v>363</v>
      </c>
      <c r="B278" s="22" t="s">
        <v>364</v>
      </c>
      <c r="C278" s="22" t="s">
        <v>363</v>
      </c>
      <c r="D278" s="22" t="s">
        <v>365</v>
      </c>
    </row>
    <row r="279" spans="1:4" ht="51">
      <c r="A279" s="21" t="s">
        <v>366</v>
      </c>
      <c r="B279" s="22" t="s">
        <v>367</v>
      </c>
      <c r="C279" s="22" t="s">
        <v>366</v>
      </c>
      <c r="D279" s="22" t="s">
        <v>368</v>
      </c>
    </row>
    <row r="280" spans="1:4" ht="25.5">
      <c r="A280" s="21" t="s">
        <v>369</v>
      </c>
      <c r="B280" s="22" t="s">
        <v>370</v>
      </c>
      <c r="C280" s="22" t="s">
        <v>369</v>
      </c>
      <c r="D280" s="22" t="s">
        <v>371</v>
      </c>
    </row>
    <row r="281" spans="1:4" s="126" customFormat="1" ht="51">
      <c r="A281" s="125" t="s">
        <v>372</v>
      </c>
      <c r="B281" s="126" t="s">
        <v>373</v>
      </c>
      <c r="C281" s="126" t="s">
        <v>1187</v>
      </c>
      <c r="D281" s="126" t="s">
        <v>1188</v>
      </c>
    </row>
    <row r="282" spans="1:4" ht="38.25">
      <c r="A282" s="21" t="s">
        <v>374</v>
      </c>
      <c r="B282" s="22" t="s">
        <v>375</v>
      </c>
      <c r="C282" s="22" t="s">
        <v>1187</v>
      </c>
      <c r="D282" s="22" t="s">
        <v>1188</v>
      </c>
    </row>
    <row r="283" spans="1:4" ht="25.5">
      <c r="A283" s="21" t="s">
        <v>376</v>
      </c>
      <c r="B283" s="22" t="s">
        <v>377</v>
      </c>
      <c r="C283" s="22" t="s">
        <v>686</v>
      </c>
      <c r="D283" s="22" t="s">
        <v>687</v>
      </c>
    </row>
    <row r="284" spans="1:4" ht="38.25">
      <c r="A284" s="21" t="s">
        <v>378</v>
      </c>
      <c r="B284" s="22" t="s">
        <v>379</v>
      </c>
      <c r="C284" s="22" t="s">
        <v>1006</v>
      </c>
      <c r="D284" s="22" t="s">
        <v>1007</v>
      </c>
    </row>
    <row r="285" spans="1:4" ht="38.25">
      <c r="A285" s="21" t="s">
        <v>380</v>
      </c>
      <c r="B285" s="22" t="s">
        <v>381</v>
      </c>
      <c r="C285" s="22" t="s">
        <v>655</v>
      </c>
      <c r="D285" s="22" t="s">
        <v>656</v>
      </c>
    </row>
    <row r="286" spans="1:4" ht="38.25">
      <c r="A286" s="21" t="s">
        <v>382</v>
      </c>
      <c r="B286" s="22" t="s">
        <v>383</v>
      </c>
      <c r="C286" s="22" t="s">
        <v>382</v>
      </c>
      <c r="D286" s="22" t="s">
        <v>384</v>
      </c>
    </row>
    <row r="287" spans="1:4" ht="38.25">
      <c r="A287" s="21" t="s">
        <v>385</v>
      </c>
      <c r="B287" s="22" t="s">
        <v>386</v>
      </c>
      <c r="C287" s="22" t="s">
        <v>385</v>
      </c>
      <c r="D287" s="22" t="s">
        <v>387</v>
      </c>
    </row>
    <row r="288" spans="1:4" ht="63.75">
      <c r="A288" s="21" t="s">
        <v>388</v>
      </c>
      <c r="B288" s="22" t="s">
        <v>389</v>
      </c>
      <c r="C288" s="22" t="s">
        <v>388</v>
      </c>
      <c r="D288" s="22" t="s">
        <v>390</v>
      </c>
    </row>
    <row r="289" spans="1:4" ht="38.25">
      <c r="A289" s="21" t="s">
        <v>391</v>
      </c>
      <c r="B289" s="22" t="s">
        <v>392</v>
      </c>
      <c r="C289" s="22" t="s">
        <v>391</v>
      </c>
      <c r="D289" s="22" t="s">
        <v>393</v>
      </c>
    </row>
    <row r="290" spans="1:4" ht="38.25">
      <c r="A290" s="21" t="s">
        <v>394</v>
      </c>
      <c r="B290" s="22" t="s">
        <v>395</v>
      </c>
      <c r="C290" s="22" t="s">
        <v>1006</v>
      </c>
      <c r="D290" s="22" t="s">
        <v>1007</v>
      </c>
    </row>
    <row r="291" spans="1:4" ht="38.25">
      <c r="A291" s="21" t="s">
        <v>396</v>
      </c>
      <c r="B291" s="22" t="s">
        <v>397</v>
      </c>
      <c r="C291" s="22" t="s">
        <v>396</v>
      </c>
      <c r="D291" s="22" t="s">
        <v>398</v>
      </c>
    </row>
    <row r="292" spans="1:4" ht="63.75">
      <c r="A292" s="21" t="s">
        <v>399</v>
      </c>
      <c r="B292" s="22" t="s">
        <v>400</v>
      </c>
      <c r="C292" s="22" t="s">
        <v>994</v>
      </c>
      <c r="D292" s="22" t="s">
        <v>995</v>
      </c>
    </row>
    <row r="293" spans="1:4" ht="38.25">
      <c r="A293" s="21" t="s">
        <v>401</v>
      </c>
      <c r="B293" s="22" t="s">
        <v>402</v>
      </c>
      <c r="C293" s="22" t="s">
        <v>401</v>
      </c>
      <c r="D293" s="22" t="s">
        <v>403</v>
      </c>
    </row>
    <row r="294" spans="1:4" ht="38.25">
      <c r="A294" s="21" t="s">
        <v>404</v>
      </c>
      <c r="B294" s="22" t="s">
        <v>405</v>
      </c>
      <c r="C294" s="22" t="s">
        <v>406</v>
      </c>
      <c r="D294" s="22" t="s">
        <v>407</v>
      </c>
    </row>
    <row r="295" spans="1:4" ht="51">
      <c r="A295" s="21" t="s">
        <v>408</v>
      </c>
      <c r="B295" s="22" t="s">
        <v>409</v>
      </c>
      <c r="C295" s="22" t="s">
        <v>1183</v>
      </c>
      <c r="D295" s="22" t="s">
        <v>1184</v>
      </c>
    </row>
    <row r="296" spans="1:4" ht="51">
      <c r="A296" s="21" t="s">
        <v>410</v>
      </c>
      <c r="B296" s="22" t="s">
        <v>411</v>
      </c>
      <c r="C296" s="22" t="s">
        <v>994</v>
      </c>
      <c r="D296" s="22" t="s">
        <v>995</v>
      </c>
    </row>
    <row r="297" spans="1:4" ht="51">
      <c r="A297" s="21" t="s">
        <v>412</v>
      </c>
      <c r="B297" s="22" t="s">
        <v>413</v>
      </c>
      <c r="C297" s="22" t="s">
        <v>1057</v>
      </c>
      <c r="D297" s="22" t="s">
        <v>1058</v>
      </c>
    </row>
    <row r="298" spans="1:4" ht="38.25">
      <c r="A298" s="21" t="s">
        <v>606</v>
      </c>
      <c r="B298" s="22" t="s">
        <v>414</v>
      </c>
      <c r="C298" s="22" t="s">
        <v>606</v>
      </c>
      <c r="D298" s="22" t="s">
        <v>607</v>
      </c>
    </row>
    <row r="299" spans="1:4" ht="38.25">
      <c r="A299" s="21" t="s">
        <v>415</v>
      </c>
      <c r="B299" s="22" t="s">
        <v>416</v>
      </c>
      <c r="C299" s="22" t="s">
        <v>1187</v>
      </c>
      <c r="D299" s="22" t="s">
        <v>1188</v>
      </c>
    </row>
  </sheetData>
  <autoFilter ref="A1:D299"/>
  <mergeCells count="3">
    <mergeCell ref="A28:A30"/>
    <mergeCell ref="A33:A34"/>
    <mergeCell ref="A36:A38"/>
  </mergeCells>
  <phoneticPr fontId="38" type="noConversion"/>
  <hyperlinks>
    <hyperlink ref="E1" location="'4_SA'!A1" display="Aktivite Sayfası"/>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133"/>
  <sheetViews>
    <sheetView showGridLines="0" topLeftCell="B31" zoomScale="90" zoomScaleNormal="90" workbookViewId="0">
      <selection activeCell="F30" sqref="F30"/>
    </sheetView>
  </sheetViews>
  <sheetFormatPr defaultRowHeight="17.25"/>
  <cols>
    <col min="2" max="2" width="19.375" customWidth="1"/>
    <col min="3" max="3" width="14.25" customWidth="1"/>
    <col min="4" max="4" width="25.375" customWidth="1"/>
    <col min="5" max="5" width="18.625" customWidth="1"/>
    <col min="7" max="7" width="16.875" customWidth="1"/>
  </cols>
  <sheetData>
    <row r="1" spans="2:11" ht="18" thickBot="1">
      <c r="C1" s="144" t="s">
        <v>110</v>
      </c>
      <c r="D1" s="144"/>
    </row>
    <row r="2" spans="2:11">
      <c r="B2" s="102"/>
      <c r="C2" s="103"/>
      <c r="D2" s="103"/>
      <c r="E2" s="103"/>
      <c r="F2" s="103"/>
      <c r="G2" s="103"/>
      <c r="H2" s="103"/>
      <c r="I2" s="103"/>
      <c r="J2" s="103"/>
      <c r="K2" s="104"/>
    </row>
    <row r="3" spans="2:11">
      <c r="B3" s="105"/>
      <c r="C3" s="106"/>
      <c r="D3" s="107" t="s">
        <v>1190</v>
      </c>
      <c r="E3" s="108"/>
      <c r="F3" s="106"/>
      <c r="G3" s="106"/>
      <c r="H3" s="106"/>
      <c r="I3" s="106"/>
      <c r="J3" s="106"/>
      <c r="K3" s="109"/>
    </row>
    <row r="4" spans="2:11">
      <c r="B4" s="105"/>
      <c r="C4" s="106"/>
      <c r="D4" s="107" t="s">
        <v>1191</v>
      </c>
      <c r="E4" s="108"/>
      <c r="F4" s="106"/>
      <c r="G4" s="106"/>
      <c r="H4" s="106"/>
      <c r="I4" s="106"/>
      <c r="J4" s="106"/>
      <c r="K4" s="109"/>
    </row>
    <row r="5" spans="2:11">
      <c r="B5" s="105"/>
      <c r="C5" s="106"/>
      <c r="D5" s="107" t="s">
        <v>1192</v>
      </c>
      <c r="E5" s="108"/>
      <c r="F5" s="106"/>
      <c r="G5" s="106"/>
      <c r="H5" s="106"/>
      <c r="I5" s="106"/>
      <c r="J5" s="106"/>
      <c r="K5" s="109"/>
    </row>
    <row r="6" spans="2:11">
      <c r="B6" s="105"/>
      <c r="C6" s="106"/>
      <c r="D6" s="107"/>
      <c r="E6" s="108"/>
      <c r="F6" s="106"/>
      <c r="G6" s="106"/>
      <c r="H6" s="106"/>
      <c r="I6" s="106"/>
      <c r="J6" s="106"/>
      <c r="K6" s="109"/>
    </row>
    <row r="7" spans="2:11">
      <c r="B7" s="94"/>
      <c r="C7" s="92"/>
      <c r="D7" s="95"/>
      <c r="E7" s="96"/>
      <c r="F7" s="92"/>
      <c r="G7" s="92"/>
      <c r="H7" s="92"/>
      <c r="I7" s="92"/>
      <c r="J7" s="92"/>
      <c r="K7" s="93"/>
    </row>
    <row r="8" spans="2:11">
      <c r="B8" s="94"/>
      <c r="C8" s="92"/>
      <c r="D8" s="95" t="s">
        <v>43</v>
      </c>
      <c r="E8" s="96"/>
      <c r="F8" s="92"/>
      <c r="G8" s="92"/>
      <c r="H8" s="92"/>
      <c r="I8" s="92"/>
      <c r="J8" s="92"/>
      <c r="K8" s="93"/>
    </row>
    <row r="9" spans="2:11">
      <c r="B9" s="94"/>
      <c r="C9" s="92"/>
      <c r="D9" s="95"/>
      <c r="E9" s="96"/>
      <c r="F9" s="92"/>
      <c r="G9" s="92"/>
      <c r="H9" s="92"/>
      <c r="I9" s="92"/>
      <c r="J9" s="92"/>
      <c r="K9" s="93"/>
    </row>
    <row r="10" spans="2:11">
      <c r="B10" s="94"/>
      <c r="C10" s="92"/>
      <c r="D10" s="95" t="s">
        <v>99</v>
      </c>
      <c r="E10" s="96"/>
      <c r="F10" s="92"/>
      <c r="G10" s="92"/>
      <c r="H10" s="92"/>
      <c r="I10" s="92"/>
      <c r="J10" s="92"/>
      <c r="K10" s="93"/>
    </row>
    <row r="11" spans="2:11">
      <c r="B11" s="94"/>
      <c r="C11" s="92"/>
      <c r="D11" s="97"/>
      <c r="E11" s="96"/>
      <c r="F11" s="92"/>
      <c r="G11" s="92"/>
      <c r="H11" s="92"/>
      <c r="I11" s="92"/>
      <c r="J11" s="92"/>
      <c r="K11" s="93"/>
    </row>
    <row r="12" spans="2:11">
      <c r="B12" s="94"/>
      <c r="C12" s="92"/>
      <c r="D12" s="95" t="s">
        <v>44</v>
      </c>
      <c r="E12" s="96"/>
      <c r="F12" s="92"/>
      <c r="G12" s="92"/>
      <c r="H12" s="92"/>
      <c r="I12" s="92"/>
      <c r="J12" s="92"/>
      <c r="K12" s="93"/>
    </row>
    <row r="13" spans="2:11">
      <c r="B13" s="94"/>
      <c r="C13" s="92"/>
      <c r="D13" s="97"/>
      <c r="E13" s="96"/>
      <c r="F13" s="92"/>
      <c r="G13" s="92"/>
      <c r="H13" s="92"/>
      <c r="I13" s="92"/>
      <c r="J13" s="92"/>
      <c r="K13" s="93"/>
    </row>
    <row r="14" spans="2:11">
      <c r="B14" s="94"/>
      <c r="C14" s="92"/>
      <c r="D14" s="95" t="s">
        <v>114</v>
      </c>
      <c r="E14" s="96"/>
      <c r="F14" s="92"/>
      <c r="G14" s="92"/>
      <c r="H14" s="92"/>
      <c r="I14" s="92"/>
      <c r="J14" s="92"/>
      <c r="K14" s="93"/>
    </row>
    <row r="15" spans="2:11">
      <c r="B15" s="94"/>
      <c r="C15" s="92"/>
      <c r="D15" s="95"/>
      <c r="E15" s="96"/>
      <c r="F15" s="92"/>
      <c r="G15" s="92"/>
      <c r="H15" s="92"/>
      <c r="I15" s="92"/>
      <c r="J15" s="92"/>
      <c r="K15" s="93"/>
    </row>
    <row r="16" spans="2:11">
      <c r="B16" s="94"/>
      <c r="C16" s="92"/>
      <c r="D16" s="95" t="s">
        <v>100</v>
      </c>
      <c r="E16" s="96"/>
      <c r="F16" s="92"/>
      <c r="G16" s="92"/>
      <c r="H16" s="92"/>
      <c r="I16" s="92"/>
      <c r="J16" s="92"/>
      <c r="K16" s="93"/>
    </row>
    <row r="17" spans="2:11">
      <c r="B17" s="94"/>
      <c r="C17" s="92"/>
      <c r="D17" s="95"/>
      <c r="E17" s="96"/>
      <c r="F17" s="92"/>
      <c r="G17" s="92"/>
      <c r="H17" s="92"/>
      <c r="I17" s="92"/>
      <c r="J17" s="92"/>
      <c r="K17" s="93"/>
    </row>
    <row r="18" spans="2:11">
      <c r="B18" s="94"/>
      <c r="C18" s="92"/>
      <c r="D18" s="95" t="s">
        <v>101</v>
      </c>
      <c r="E18" s="96"/>
      <c r="F18" s="92"/>
      <c r="G18" s="92"/>
      <c r="H18" s="92"/>
      <c r="I18" s="92"/>
      <c r="J18" s="92"/>
      <c r="K18" s="93"/>
    </row>
    <row r="19" spans="2:11">
      <c r="B19" s="94"/>
      <c r="C19" s="92"/>
      <c r="D19" s="95"/>
      <c r="E19" s="96"/>
      <c r="F19" s="92"/>
      <c r="G19" s="92"/>
      <c r="H19" s="92"/>
      <c r="I19" s="92"/>
      <c r="J19" s="92"/>
      <c r="K19" s="93"/>
    </row>
    <row r="20" spans="2:11">
      <c r="B20" s="94"/>
      <c r="C20" s="92"/>
      <c r="D20" s="95" t="s">
        <v>102</v>
      </c>
      <c r="E20" s="96"/>
      <c r="F20" s="92"/>
      <c r="G20" s="92"/>
      <c r="H20" s="92"/>
      <c r="I20" s="92"/>
      <c r="J20" s="92"/>
      <c r="K20" s="93"/>
    </row>
    <row r="21" spans="2:11">
      <c r="B21" s="94"/>
      <c r="C21" s="92"/>
      <c r="D21" s="95"/>
      <c r="E21" s="96"/>
      <c r="F21" s="92"/>
      <c r="G21" s="92"/>
      <c r="H21" s="92"/>
      <c r="I21" s="92"/>
      <c r="J21" s="92"/>
      <c r="K21" s="93"/>
    </row>
    <row r="22" spans="2:11">
      <c r="B22" s="94"/>
      <c r="C22" s="92"/>
      <c r="D22" s="95" t="s">
        <v>45</v>
      </c>
      <c r="E22" s="96"/>
      <c r="F22" s="92"/>
      <c r="G22" s="92"/>
      <c r="H22" s="92"/>
      <c r="I22" s="92"/>
      <c r="J22" s="92"/>
      <c r="K22" s="93"/>
    </row>
    <row r="23" spans="2:11">
      <c r="B23" s="94"/>
      <c r="C23" s="92"/>
      <c r="D23" s="95"/>
      <c r="E23" s="96"/>
      <c r="F23" s="92"/>
      <c r="G23" s="92"/>
      <c r="H23" s="92"/>
      <c r="I23" s="92"/>
      <c r="J23" s="92"/>
      <c r="K23" s="93"/>
    </row>
    <row r="24" spans="2:11">
      <c r="B24" s="94"/>
      <c r="C24" s="92"/>
      <c r="D24" s="95" t="s">
        <v>103</v>
      </c>
      <c r="E24" s="96"/>
      <c r="F24" s="92"/>
      <c r="G24" s="92"/>
      <c r="H24" s="92"/>
      <c r="I24" s="92"/>
      <c r="J24" s="92"/>
      <c r="K24" s="93"/>
    </row>
    <row r="25" spans="2:11">
      <c r="B25" s="94"/>
      <c r="C25" s="92"/>
      <c r="D25" s="95"/>
      <c r="E25" s="96"/>
      <c r="F25" s="92"/>
      <c r="G25" s="92"/>
      <c r="H25" s="92"/>
      <c r="I25" s="92"/>
      <c r="J25" s="92"/>
      <c r="K25" s="93"/>
    </row>
    <row r="26" spans="2:11">
      <c r="B26" s="94"/>
      <c r="C26" s="92"/>
      <c r="D26" s="95" t="s">
        <v>113</v>
      </c>
      <c r="E26" s="96"/>
      <c r="F26" s="92"/>
      <c r="G26" s="92"/>
      <c r="H26" s="92"/>
      <c r="I26" s="92"/>
      <c r="J26" s="92"/>
      <c r="K26" s="93"/>
    </row>
    <row r="27" spans="2:11">
      <c r="B27" s="94"/>
      <c r="C27" s="92"/>
      <c r="D27" s="95"/>
      <c r="E27" s="96"/>
      <c r="F27" s="92"/>
      <c r="G27" s="92"/>
      <c r="H27" s="92"/>
      <c r="I27" s="92"/>
      <c r="J27" s="92"/>
      <c r="K27" s="93"/>
    </row>
    <row r="28" spans="2:11">
      <c r="B28" s="94"/>
      <c r="C28" s="92"/>
      <c r="D28" s="95" t="s">
        <v>46</v>
      </c>
      <c r="E28" s="96"/>
      <c r="F28" s="92"/>
      <c r="G28" s="92"/>
      <c r="H28" s="92"/>
      <c r="I28" s="92"/>
      <c r="J28" s="92"/>
      <c r="K28" s="93"/>
    </row>
    <row r="29" spans="2:11">
      <c r="B29" s="94"/>
      <c r="C29" s="92"/>
      <c r="D29" s="98"/>
      <c r="E29" s="92"/>
      <c r="F29" s="92"/>
      <c r="G29" s="92"/>
      <c r="H29" s="92"/>
      <c r="I29" s="92"/>
      <c r="J29" s="92"/>
      <c r="K29" s="93"/>
    </row>
    <row r="30" spans="2:11">
      <c r="B30" s="94"/>
      <c r="C30" s="92"/>
      <c r="D30" s="95" t="s">
        <v>104</v>
      </c>
      <c r="E30" s="92"/>
      <c r="F30" s="92"/>
      <c r="G30" s="92"/>
      <c r="H30" s="92"/>
      <c r="I30" s="92"/>
      <c r="J30" s="92"/>
      <c r="K30" s="93"/>
    </row>
    <row r="31" spans="2:11" ht="18" thickBot="1">
      <c r="B31" s="99"/>
      <c r="C31" s="100"/>
      <c r="D31" s="100"/>
      <c r="E31" s="100"/>
      <c r="F31" s="100"/>
      <c r="G31" s="100"/>
      <c r="H31" s="100"/>
      <c r="I31" s="100"/>
      <c r="J31" s="100"/>
      <c r="K31" s="101"/>
    </row>
    <row r="33" spans="2:17">
      <c r="B33" s="60" t="s">
        <v>47</v>
      </c>
      <c r="D33" s="60"/>
      <c r="E33" s="60"/>
      <c r="F33" s="60"/>
      <c r="G33" s="60"/>
      <c r="H33" s="60"/>
      <c r="I33" s="60"/>
    </row>
    <row r="34" spans="2:17">
      <c r="B34" s="65" t="s">
        <v>48</v>
      </c>
      <c r="C34" s="60"/>
      <c r="D34" s="60"/>
      <c r="E34" s="60"/>
      <c r="F34" s="60"/>
      <c r="G34" s="60"/>
      <c r="H34" s="60"/>
      <c r="I34" s="60"/>
    </row>
    <row r="35" spans="2:17">
      <c r="B35" s="60"/>
      <c r="C35" s="60"/>
      <c r="D35" s="60"/>
      <c r="E35" s="60"/>
      <c r="F35" s="60"/>
      <c r="G35" s="60"/>
      <c r="H35" s="60"/>
      <c r="I35" s="60"/>
    </row>
    <row r="36" spans="2:17">
      <c r="B36" s="60" t="s">
        <v>105</v>
      </c>
      <c r="C36" s="60"/>
      <c r="D36" s="60"/>
      <c r="E36" s="60"/>
      <c r="F36" s="60"/>
      <c r="G36" s="60"/>
      <c r="H36" s="60"/>
      <c r="I36" s="60"/>
    </row>
    <row r="37" spans="2:17">
      <c r="B37" s="60"/>
      <c r="C37" s="60"/>
      <c r="D37" s="60"/>
      <c r="E37" s="60"/>
      <c r="F37" s="60"/>
      <c r="G37" s="60"/>
      <c r="H37" s="60"/>
      <c r="I37" s="60"/>
    </row>
    <row r="38" spans="2:17">
      <c r="B38" s="60"/>
      <c r="C38" s="60" t="s">
        <v>55</v>
      </c>
      <c r="D38" s="60" t="s">
        <v>111</v>
      </c>
      <c r="E38" s="60"/>
      <c r="F38" s="60"/>
      <c r="G38" s="60"/>
      <c r="H38" s="60"/>
      <c r="I38" s="60"/>
    </row>
    <row r="39" spans="2:17">
      <c r="B39" s="60"/>
      <c r="C39" s="60"/>
      <c r="D39" s="60"/>
      <c r="E39" s="60"/>
      <c r="F39" s="60"/>
      <c r="G39" s="60"/>
      <c r="H39" s="60"/>
      <c r="I39" s="60"/>
    </row>
    <row r="40" spans="2:17">
      <c r="B40" s="60" t="s">
        <v>106</v>
      </c>
      <c r="C40" s="60"/>
      <c r="D40" s="60"/>
      <c r="E40" s="60"/>
      <c r="F40" s="60"/>
      <c r="G40" s="60"/>
      <c r="H40" s="60"/>
      <c r="I40" s="60"/>
    </row>
    <row r="41" spans="2:17">
      <c r="B41" s="60"/>
      <c r="C41" s="60"/>
      <c r="D41" s="60"/>
      <c r="E41" s="60"/>
      <c r="F41" s="60"/>
      <c r="G41" s="60"/>
      <c r="H41" s="60"/>
      <c r="I41" s="60"/>
    </row>
    <row r="42" spans="2:17">
      <c r="B42" s="60"/>
      <c r="C42" s="60" t="s">
        <v>56</v>
      </c>
      <c r="D42" s="60" t="s">
        <v>111</v>
      </c>
      <c r="E42" s="60"/>
      <c r="F42" s="60"/>
      <c r="G42" s="60"/>
      <c r="H42" s="60"/>
      <c r="I42" s="60"/>
    </row>
    <row r="43" spans="2:17">
      <c r="B43" s="60"/>
      <c r="C43" s="60"/>
      <c r="D43" s="60"/>
      <c r="E43" s="60"/>
      <c r="F43" s="60"/>
      <c r="G43" s="60"/>
      <c r="H43" s="60"/>
      <c r="I43" s="60"/>
    </row>
    <row r="44" spans="2:17">
      <c r="B44" s="65" t="s">
        <v>57</v>
      </c>
      <c r="C44" s="60"/>
      <c r="D44" s="60"/>
      <c r="E44" s="60"/>
      <c r="F44" s="60"/>
      <c r="G44" s="60"/>
      <c r="H44" s="60"/>
      <c r="I44" s="60"/>
      <c r="J44" s="60"/>
      <c r="K44" s="60"/>
      <c r="L44" s="60"/>
      <c r="M44" s="60"/>
      <c r="N44" s="60"/>
      <c r="O44" s="60"/>
      <c r="P44" s="60"/>
      <c r="Q44" s="60"/>
    </row>
    <row r="45" spans="2:17">
      <c r="B45" s="60" t="s">
        <v>107</v>
      </c>
      <c r="C45" s="60"/>
      <c r="D45" s="60"/>
      <c r="E45" s="60"/>
      <c r="F45" s="60"/>
      <c r="G45" s="60"/>
      <c r="H45" s="60"/>
      <c r="I45" s="60"/>
      <c r="J45" s="60"/>
      <c r="K45" s="60"/>
      <c r="L45" s="60"/>
      <c r="M45" s="60"/>
      <c r="N45" s="60"/>
      <c r="O45" s="60"/>
      <c r="P45" s="60"/>
      <c r="Q45" s="60"/>
    </row>
    <row r="46" spans="2:17">
      <c r="B46" s="60" t="s">
        <v>49</v>
      </c>
      <c r="C46" s="60"/>
      <c r="D46" s="60"/>
      <c r="E46" s="60"/>
      <c r="F46" s="60"/>
      <c r="G46" s="60"/>
      <c r="H46" s="60"/>
      <c r="I46" s="60"/>
      <c r="J46" s="60"/>
      <c r="K46" s="60"/>
      <c r="L46" s="60"/>
      <c r="M46" s="60"/>
      <c r="N46" s="60"/>
      <c r="O46" s="60"/>
      <c r="P46" s="60"/>
      <c r="Q46" s="60"/>
    </row>
    <row r="47" spans="2:17">
      <c r="B47" s="66"/>
      <c r="C47" s="60"/>
      <c r="D47" s="60"/>
      <c r="E47" s="60"/>
      <c r="F47" s="60"/>
      <c r="G47" s="60"/>
      <c r="H47" s="60"/>
      <c r="I47" s="60"/>
      <c r="J47" s="60"/>
      <c r="K47" s="60"/>
      <c r="L47" s="60"/>
      <c r="M47" s="60"/>
      <c r="N47" s="60"/>
      <c r="O47" s="60"/>
      <c r="P47" s="60"/>
      <c r="Q47" s="60"/>
    </row>
    <row r="48" spans="2:17">
      <c r="B48" s="65" t="s">
        <v>58</v>
      </c>
      <c r="C48" s="60"/>
      <c r="D48" s="60"/>
      <c r="E48" s="60"/>
      <c r="F48" s="60"/>
      <c r="G48" s="60"/>
      <c r="H48" s="60"/>
      <c r="I48" s="60"/>
      <c r="J48" s="60"/>
      <c r="K48" s="60"/>
      <c r="L48" s="60"/>
      <c r="M48" s="60"/>
      <c r="N48" s="60"/>
      <c r="O48" s="60"/>
      <c r="P48" s="60"/>
      <c r="Q48" s="60"/>
    </row>
    <row r="49" spans="2:17">
      <c r="B49" s="60" t="s">
        <v>108</v>
      </c>
      <c r="C49" s="60"/>
      <c r="D49" s="60"/>
      <c r="E49" s="60"/>
      <c r="F49" s="60"/>
      <c r="G49" s="60"/>
      <c r="H49" s="60"/>
      <c r="I49" s="60"/>
      <c r="J49" s="60"/>
      <c r="K49" s="60"/>
      <c r="L49" s="60"/>
      <c r="M49" s="60"/>
      <c r="N49" s="60"/>
      <c r="O49" s="60"/>
      <c r="P49" s="60"/>
      <c r="Q49" s="60"/>
    </row>
    <row r="50" spans="2:17">
      <c r="B50" s="60" t="s">
        <v>50</v>
      </c>
      <c r="C50" s="60"/>
      <c r="D50" s="60"/>
      <c r="E50" s="60"/>
      <c r="F50" s="60"/>
      <c r="G50" s="60"/>
      <c r="H50" s="60"/>
      <c r="I50" s="60"/>
      <c r="J50" s="60"/>
      <c r="K50" s="60"/>
      <c r="L50" s="60"/>
      <c r="M50" s="60"/>
      <c r="N50" s="60"/>
      <c r="O50" s="60"/>
      <c r="P50" s="60"/>
      <c r="Q50" s="60"/>
    </row>
    <row r="51" spans="2:17">
      <c r="B51" s="60"/>
      <c r="C51" s="60"/>
      <c r="D51" s="60"/>
      <c r="E51" s="60"/>
      <c r="F51" s="60"/>
      <c r="G51" s="60"/>
      <c r="H51" s="60"/>
      <c r="I51" s="60"/>
      <c r="J51" s="60"/>
      <c r="K51" s="60"/>
      <c r="L51" s="60"/>
      <c r="M51" s="60"/>
      <c r="N51" s="60"/>
      <c r="O51" s="60"/>
      <c r="P51" s="60"/>
      <c r="Q51" s="60"/>
    </row>
    <row r="52" spans="2:17">
      <c r="B52" s="60" t="s">
        <v>59</v>
      </c>
      <c r="C52" s="60"/>
      <c r="D52" s="60"/>
      <c r="E52" s="60"/>
      <c r="F52" s="60"/>
      <c r="G52" s="60"/>
      <c r="H52" s="60"/>
      <c r="I52" s="60"/>
      <c r="J52" s="60"/>
      <c r="K52" s="60"/>
      <c r="L52" s="60"/>
      <c r="M52" s="60"/>
      <c r="N52" s="60"/>
      <c r="O52" s="60"/>
      <c r="P52" s="60"/>
      <c r="Q52" s="60"/>
    </row>
    <row r="53" spans="2:17" ht="11.25" customHeight="1">
      <c r="B53" s="60"/>
      <c r="C53" s="60"/>
      <c r="D53" s="60"/>
      <c r="E53" s="60"/>
      <c r="F53" s="60"/>
      <c r="G53" s="60"/>
      <c r="H53" s="60"/>
      <c r="I53" s="60"/>
      <c r="J53" s="60"/>
      <c r="K53" s="60"/>
      <c r="L53" s="60"/>
      <c r="M53" s="60"/>
      <c r="N53" s="60"/>
      <c r="O53" s="60"/>
      <c r="P53" s="60"/>
      <c r="Q53" s="60"/>
    </row>
    <row r="54" spans="2:17">
      <c r="B54" s="60" t="s">
        <v>60</v>
      </c>
      <c r="C54" s="60"/>
      <c r="D54" s="60"/>
      <c r="E54" s="60"/>
      <c r="F54" s="60"/>
      <c r="G54" s="60"/>
      <c r="H54" s="60"/>
      <c r="I54" s="60"/>
      <c r="J54" s="60"/>
      <c r="K54" s="60"/>
      <c r="L54" s="60"/>
      <c r="M54" s="60"/>
      <c r="N54" s="60"/>
      <c r="O54" s="60"/>
      <c r="P54" s="60"/>
      <c r="Q54" s="60"/>
    </row>
    <row r="55" spans="2:17" ht="11.25" customHeight="1">
      <c r="B55" s="60"/>
      <c r="C55" s="60"/>
      <c r="D55" s="60"/>
      <c r="E55" s="60"/>
      <c r="F55" s="60"/>
      <c r="G55" s="60"/>
      <c r="H55" s="60"/>
      <c r="I55" s="60"/>
      <c r="J55" s="60"/>
      <c r="K55" s="60"/>
      <c r="L55" s="60"/>
      <c r="M55" s="60"/>
      <c r="N55" s="60"/>
      <c r="O55" s="60"/>
      <c r="P55" s="60"/>
      <c r="Q55" s="60"/>
    </row>
    <row r="56" spans="2:17">
      <c r="B56" s="60" t="s">
        <v>61</v>
      </c>
      <c r="C56" s="60"/>
      <c r="D56" s="60"/>
      <c r="E56" s="60"/>
      <c r="F56" s="60"/>
      <c r="G56" s="60"/>
      <c r="H56" s="60"/>
      <c r="I56" s="60"/>
      <c r="J56" s="60"/>
      <c r="K56" s="60"/>
      <c r="L56" s="60"/>
      <c r="M56" s="60"/>
      <c r="N56" s="60"/>
      <c r="O56" s="60"/>
      <c r="P56" s="60"/>
      <c r="Q56" s="60"/>
    </row>
    <row r="57" spans="2:17" ht="10.5" customHeight="1">
      <c r="B57" s="60"/>
      <c r="C57" s="60"/>
      <c r="D57" s="60"/>
      <c r="E57" s="60"/>
      <c r="F57" s="60"/>
      <c r="G57" s="60"/>
      <c r="H57" s="60"/>
      <c r="I57" s="60"/>
      <c r="J57" s="60"/>
      <c r="K57" s="60"/>
      <c r="L57" s="60"/>
      <c r="M57" s="60"/>
      <c r="N57" s="60"/>
      <c r="O57" s="60"/>
      <c r="P57" s="60"/>
      <c r="Q57" s="60"/>
    </row>
    <row r="58" spans="2:17">
      <c r="B58" s="60" t="s">
        <v>62</v>
      </c>
      <c r="C58" s="60"/>
      <c r="D58" s="60"/>
      <c r="E58" s="60"/>
      <c r="F58" s="60"/>
      <c r="G58" s="60"/>
      <c r="H58" s="60"/>
      <c r="I58" s="60"/>
      <c r="J58" s="60"/>
      <c r="K58" s="60"/>
      <c r="L58" s="60"/>
      <c r="M58" s="60"/>
      <c r="N58" s="60"/>
      <c r="O58" s="60"/>
      <c r="P58" s="60"/>
      <c r="Q58" s="60"/>
    </row>
    <row r="59" spans="2:17" ht="9.75" customHeight="1">
      <c r="B59" s="60"/>
      <c r="C59" s="60"/>
      <c r="D59" s="60"/>
      <c r="E59" s="60"/>
      <c r="F59" s="60"/>
      <c r="G59" s="60"/>
      <c r="H59" s="60"/>
      <c r="I59" s="60"/>
      <c r="J59" s="60"/>
      <c r="K59" s="60"/>
      <c r="L59" s="60"/>
      <c r="M59" s="60"/>
      <c r="N59" s="60"/>
      <c r="O59" s="60"/>
      <c r="P59" s="60"/>
      <c r="Q59" s="60"/>
    </row>
    <row r="60" spans="2:17">
      <c r="B60" s="60" t="s">
        <v>63</v>
      </c>
      <c r="C60" s="60"/>
      <c r="D60" s="60"/>
      <c r="E60" s="60"/>
      <c r="F60" s="60"/>
      <c r="G60" s="60"/>
      <c r="H60" s="60"/>
      <c r="I60" s="60"/>
      <c r="J60" s="60"/>
      <c r="K60" s="60"/>
      <c r="L60" s="60"/>
      <c r="M60" s="60"/>
      <c r="N60" s="60"/>
      <c r="O60" s="60"/>
      <c r="P60" s="60"/>
      <c r="Q60" s="60"/>
    </row>
    <row r="61" spans="2:17" ht="8.25" customHeight="1">
      <c r="B61" s="60"/>
      <c r="C61" s="60"/>
      <c r="D61" s="60"/>
      <c r="E61" s="60"/>
      <c r="F61" s="60"/>
      <c r="G61" s="60"/>
      <c r="H61" s="60"/>
      <c r="I61" s="60"/>
      <c r="J61" s="60"/>
      <c r="K61" s="60"/>
      <c r="L61" s="60"/>
      <c r="M61" s="60"/>
      <c r="N61" s="60"/>
      <c r="O61" s="60"/>
      <c r="P61" s="60"/>
      <c r="Q61" s="60"/>
    </row>
    <row r="62" spans="2:17">
      <c r="B62" s="60" t="s">
        <v>64</v>
      </c>
      <c r="C62" s="60"/>
      <c r="D62" s="60"/>
      <c r="E62" s="60"/>
      <c r="F62" s="60"/>
      <c r="G62" s="60"/>
      <c r="H62" s="60"/>
      <c r="I62" s="60"/>
      <c r="J62" s="60"/>
      <c r="K62" s="60"/>
      <c r="L62" s="60"/>
      <c r="M62" s="60"/>
      <c r="N62" s="60"/>
      <c r="O62" s="60"/>
      <c r="P62" s="60"/>
      <c r="Q62" s="60"/>
    </row>
    <row r="63" spans="2:17" ht="6.75" customHeight="1">
      <c r="B63" s="60"/>
      <c r="C63" s="60"/>
      <c r="D63" s="60"/>
      <c r="E63" s="60"/>
      <c r="F63" s="60"/>
      <c r="G63" s="60"/>
      <c r="H63" s="60"/>
      <c r="I63" s="60"/>
      <c r="J63" s="60"/>
      <c r="K63" s="60"/>
      <c r="L63" s="60"/>
      <c r="M63" s="60"/>
      <c r="N63" s="60"/>
      <c r="O63" s="60"/>
      <c r="P63" s="60"/>
      <c r="Q63" s="60"/>
    </row>
    <row r="64" spans="2:17">
      <c r="B64" s="60" t="s">
        <v>65</v>
      </c>
      <c r="C64" s="60"/>
      <c r="D64" s="60"/>
      <c r="E64" s="60"/>
      <c r="F64" s="60"/>
      <c r="G64" s="60"/>
      <c r="H64" s="60"/>
      <c r="I64" s="60"/>
      <c r="J64" s="60"/>
      <c r="K64" s="60"/>
      <c r="L64" s="60"/>
      <c r="M64" s="60"/>
      <c r="N64" s="60"/>
      <c r="O64" s="60"/>
      <c r="P64" s="60"/>
      <c r="Q64" s="60"/>
    </row>
    <row r="65" spans="2:17">
      <c r="B65" s="60"/>
      <c r="C65" s="60"/>
      <c r="D65" s="60"/>
      <c r="E65" s="60"/>
      <c r="F65" s="60"/>
      <c r="G65" s="60"/>
      <c r="H65" s="60"/>
      <c r="I65" s="60"/>
      <c r="J65" s="60"/>
      <c r="K65" s="60"/>
      <c r="L65" s="60"/>
      <c r="M65" s="60"/>
      <c r="N65" s="60"/>
      <c r="O65" s="60"/>
      <c r="P65" s="60"/>
      <c r="Q65" s="60"/>
    </row>
    <row r="66" spans="2:17">
      <c r="B66" s="67" t="s">
        <v>66</v>
      </c>
      <c r="C66" s="61"/>
      <c r="D66" s="61"/>
      <c r="E66" s="61"/>
      <c r="F66" s="61"/>
      <c r="G66" s="60"/>
      <c r="H66" s="60"/>
      <c r="I66" s="60"/>
      <c r="J66" s="60"/>
      <c r="K66" s="60"/>
      <c r="L66" s="60"/>
      <c r="M66" s="60"/>
      <c r="N66" s="60"/>
      <c r="O66" s="60"/>
      <c r="P66" s="60"/>
      <c r="Q66" s="60"/>
    </row>
    <row r="67" spans="2:17">
      <c r="B67" s="60" t="s">
        <v>51</v>
      </c>
      <c r="C67" s="60"/>
      <c r="D67" s="60"/>
      <c r="E67" s="60"/>
      <c r="F67" s="60"/>
      <c r="G67" s="60"/>
      <c r="H67" s="60"/>
      <c r="I67" s="60"/>
      <c r="J67" s="60"/>
      <c r="K67" s="60"/>
      <c r="L67" s="60"/>
      <c r="M67" s="60"/>
      <c r="N67" s="60"/>
      <c r="O67" s="60"/>
      <c r="P67" s="60"/>
      <c r="Q67" s="60"/>
    </row>
    <row r="68" spans="2:17">
      <c r="B68" s="60"/>
      <c r="C68" s="60"/>
      <c r="D68" s="60"/>
      <c r="E68" s="60"/>
      <c r="F68" s="60"/>
      <c r="G68" s="60"/>
      <c r="H68" s="60"/>
      <c r="I68" s="60"/>
      <c r="J68" s="60"/>
      <c r="K68" s="60"/>
      <c r="L68" s="60"/>
      <c r="M68" s="60"/>
      <c r="N68" s="60"/>
      <c r="O68" s="60"/>
      <c r="P68" s="60"/>
      <c r="Q68" s="60"/>
    </row>
    <row r="69" spans="2:17">
      <c r="B69" s="60" t="s">
        <v>67</v>
      </c>
      <c r="C69" s="60"/>
      <c r="D69" s="60"/>
      <c r="E69" s="60"/>
      <c r="F69" s="60"/>
      <c r="G69" s="60"/>
      <c r="H69" s="60"/>
      <c r="I69" s="60"/>
      <c r="J69" s="60"/>
      <c r="K69" s="60"/>
      <c r="L69" s="60"/>
      <c r="M69" s="60"/>
      <c r="N69" s="60"/>
      <c r="O69" s="60"/>
      <c r="P69" s="60"/>
      <c r="Q69" s="60"/>
    </row>
    <row r="70" spans="2:17">
      <c r="B70" s="60" t="s">
        <v>68</v>
      </c>
      <c r="C70" s="60"/>
      <c r="D70" s="60"/>
      <c r="E70" s="60"/>
      <c r="F70" s="60"/>
      <c r="G70" s="60"/>
      <c r="H70" s="60"/>
      <c r="I70" s="60"/>
      <c r="J70" s="60"/>
      <c r="K70" s="60"/>
      <c r="L70" s="60"/>
      <c r="M70" s="60"/>
      <c r="N70" s="60"/>
      <c r="O70" s="60"/>
      <c r="P70" s="60"/>
      <c r="Q70" s="60"/>
    </row>
    <row r="71" spans="2:17">
      <c r="B71" s="60"/>
      <c r="C71" s="60"/>
      <c r="D71" s="60"/>
      <c r="E71" s="60"/>
      <c r="F71" s="60"/>
      <c r="G71" s="60"/>
      <c r="H71" s="60"/>
      <c r="I71" s="60"/>
      <c r="J71" s="60"/>
      <c r="K71" s="60"/>
      <c r="L71" s="60"/>
      <c r="M71" s="60"/>
      <c r="N71" s="60"/>
      <c r="O71" s="60"/>
      <c r="P71" s="60"/>
      <c r="Q71" s="60"/>
    </row>
    <row r="72" spans="2:17">
      <c r="B72" s="65" t="s">
        <v>52</v>
      </c>
      <c r="E72" s="60"/>
      <c r="F72" s="60"/>
      <c r="G72" s="60"/>
      <c r="H72" s="60"/>
      <c r="I72" s="60"/>
      <c r="J72" s="60"/>
      <c r="K72" s="60"/>
      <c r="L72" s="60"/>
      <c r="M72" s="60"/>
      <c r="N72" s="60"/>
      <c r="O72" s="60"/>
      <c r="P72" s="60"/>
      <c r="Q72" s="60"/>
    </row>
    <row r="73" spans="2:17">
      <c r="B73" s="142" t="s">
        <v>69</v>
      </c>
      <c r="C73" s="143"/>
      <c r="D73" s="76"/>
    </row>
    <row r="74" spans="2:17">
      <c r="B74" s="75"/>
      <c r="C74" s="72"/>
      <c r="D74" s="77" t="s">
        <v>53</v>
      </c>
    </row>
    <row r="75" spans="2:17">
      <c r="B75" s="68"/>
      <c r="C75" s="69"/>
      <c r="D75" s="78" t="s">
        <v>70</v>
      </c>
      <c r="H75" s="73"/>
    </row>
    <row r="76" spans="2:17">
      <c r="B76" s="68"/>
      <c r="C76" s="69"/>
      <c r="D76" s="78" t="s">
        <v>71</v>
      </c>
      <c r="H76" s="73"/>
    </row>
    <row r="77" spans="2:17">
      <c r="B77" s="70"/>
      <c r="C77" s="71"/>
      <c r="D77" s="79"/>
      <c r="H77" s="73"/>
    </row>
    <row r="80" spans="2:17">
      <c r="B80" s="65" t="s">
        <v>54</v>
      </c>
    </row>
    <row r="81" spans="2:5">
      <c r="B81" s="60"/>
    </row>
    <row r="82" spans="2:5">
      <c r="B82" s="74" t="s">
        <v>72</v>
      </c>
      <c r="C82" s="74" t="s">
        <v>75</v>
      </c>
    </row>
    <row r="83" spans="2:5">
      <c r="B83" s="74" t="s">
        <v>73</v>
      </c>
      <c r="C83" s="74" t="s">
        <v>75</v>
      </c>
    </row>
    <row r="84" spans="2:5">
      <c r="B84" s="74" t="s">
        <v>74</v>
      </c>
      <c r="C84" s="74" t="s">
        <v>76</v>
      </c>
    </row>
    <row r="87" spans="2:5">
      <c r="B87" s="60" t="s">
        <v>77</v>
      </c>
    </row>
    <row r="89" spans="2:5">
      <c r="B89" s="60" t="s">
        <v>109</v>
      </c>
    </row>
    <row r="90" spans="2:5" ht="18" thickBot="1"/>
    <row r="91" spans="2:5" ht="23.1" customHeight="1" thickBot="1">
      <c r="B91" s="82" t="s">
        <v>456</v>
      </c>
      <c r="C91" s="83" t="s">
        <v>457</v>
      </c>
      <c r="D91" s="82" t="s">
        <v>456</v>
      </c>
      <c r="E91" s="83" t="s">
        <v>457</v>
      </c>
    </row>
    <row r="92" spans="2:5" ht="23.1" customHeight="1" thickBot="1">
      <c r="B92" s="84" t="s">
        <v>458</v>
      </c>
      <c r="C92" s="85" t="s">
        <v>459</v>
      </c>
      <c r="D92" s="84" t="s">
        <v>19</v>
      </c>
      <c r="E92" s="85"/>
    </row>
    <row r="93" spans="2:5" ht="23.1" customHeight="1" thickBot="1">
      <c r="B93" s="84" t="s">
        <v>460</v>
      </c>
      <c r="C93" s="85"/>
      <c r="D93" s="84" t="s">
        <v>20</v>
      </c>
      <c r="E93" s="85" t="s">
        <v>21</v>
      </c>
    </row>
    <row r="94" spans="2:5" ht="23.1" customHeight="1" thickBot="1">
      <c r="B94" s="84" t="s">
        <v>461</v>
      </c>
      <c r="C94" s="85" t="s">
        <v>462</v>
      </c>
      <c r="D94" s="84" t="s">
        <v>22</v>
      </c>
      <c r="E94" s="85"/>
    </row>
    <row r="95" spans="2:5" ht="23.1" customHeight="1" thickBot="1">
      <c r="B95" s="84" t="s">
        <v>463</v>
      </c>
      <c r="C95" s="85" t="s">
        <v>464</v>
      </c>
      <c r="D95" s="84" t="s">
        <v>23</v>
      </c>
      <c r="E95" s="85"/>
    </row>
    <row r="96" spans="2:5" ht="23.1" customHeight="1" thickBot="1">
      <c r="B96" s="84" t="s">
        <v>465</v>
      </c>
      <c r="C96" s="85"/>
      <c r="D96" s="84" t="s">
        <v>24</v>
      </c>
      <c r="E96" s="85"/>
    </row>
    <row r="97" spans="2:5" ht="23.1" customHeight="1" thickBot="1">
      <c r="B97" s="84" t="s">
        <v>466</v>
      </c>
      <c r="C97" s="85"/>
      <c r="D97" s="84" t="s">
        <v>25</v>
      </c>
      <c r="E97" s="85"/>
    </row>
    <row r="98" spans="2:5" ht="23.1" customHeight="1" thickBot="1">
      <c r="B98" s="84" t="s">
        <v>467</v>
      </c>
      <c r="C98" s="85" t="s">
        <v>0</v>
      </c>
      <c r="D98" s="84" t="s">
        <v>26</v>
      </c>
      <c r="E98" s="85"/>
    </row>
    <row r="99" spans="2:5" ht="23.1" customHeight="1" thickBot="1">
      <c r="B99" s="84" t="s">
        <v>1</v>
      </c>
      <c r="C99" s="85" t="s">
        <v>2</v>
      </c>
      <c r="D99" s="84" t="s">
        <v>27</v>
      </c>
      <c r="E99" s="85"/>
    </row>
    <row r="100" spans="2:5" ht="23.1" customHeight="1" thickBot="1">
      <c r="B100" s="84" t="s">
        <v>3</v>
      </c>
      <c r="C100" s="85"/>
      <c r="D100" s="84" t="s">
        <v>28</v>
      </c>
      <c r="E100" s="85"/>
    </row>
    <row r="101" spans="2:5" ht="23.1" customHeight="1" thickBot="1">
      <c r="B101" s="84" t="s">
        <v>4</v>
      </c>
      <c r="C101" s="85"/>
      <c r="D101" s="84" t="s">
        <v>29</v>
      </c>
      <c r="E101" s="85"/>
    </row>
    <row r="102" spans="2:5" ht="23.1" customHeight="1" thickBot="1">
      <c r="B102" s="84" t="s">
        <v>5</v>
      </c>
      <c r="C102" s="85"/>
      <c r="D102" s="84" t="s">
        <v>30</v>
      </c>
      <c r="E102" s="85"/>
    </row>
    <row r="103" spans="2:5" ht="23.1" customHeight="1" thickBot="1">
      <c r="B103" s="84" t="s">
        <v>6</v>
      </c>
      <c r="C103" s="85"/>
      <c r="D103" s="84" t="s">
        <v>31</v>
      </c>
      <c r="E103" s="85" t="s">
        <v>32</v>
      </c>
    </row>
    <row r="104" spans="2:5" ht="23.1" customHeight="1" thickBot="1">
      <c r="B104" s="84" t="s">
        <v>7</v>
      </c>
      <c r="C104" s="85" t="s">
        <v>8</v>
      </c>
      <c r="D104" s="84" t="s">
        <v>33</v>
      </c>
      <c r="E104" s="85"/>
    </row>
    <row r="105" spans="2:5" ht="23.1" customHeight="1" thickBot="1">
      <c r="B105" s="84" t="s">
        <v>9</v>
      </c>
      <c r="C105" s="85"/>
      <c r="D105" s="84" t="s">
        <v>34</v>
      </c>
      <c r="E105" s="85"/>
    </row>
    <row r="106" spans="2:5" ht="23.1" customHeight="1" thickBot="1">
      <c r="B106" s="84" t="s">
        <v>10</v>
      </c>
      <c r="C106" s="85" t="s">
        <v>11</v>
      </c>
      <c r="D106" s="84" t="s">
        <v>35</v>
      </c>
      <c r="E106" s="85"/>
    </row>
    <row r="107" spans="2:5" ht="23.1" customHeight="1" thickBot="1">
      <c r="B107" s="84" t="s">
        <v>12</v>
      </c>
      <c r="C107" s="85"/>
      <c r="D107" s="84" t="s">
        <v>36</v>
      </c>
      <c r="E107" s="85"/>
    </row>
    <row r="108" spans="2:5" ht="23.1" customHeight="1" thickBot="1">
      <c r="B108" s="84" t="s">
        <v>13</v>
      </c>
      <c r="C108" s="85"/>
      <c r="D108" s="84" t="s">
        <v>37</v>
      </c>
      <c r="E108" s="85" t="s">
        <v>38</v>
      </c>
    </row>
    <row r="109" spans="2:5" ht="23.1" customHeight="1" thickBot="1">
      <c r="B109" s="84" t="s">
        <v>14</v>
      </c>
      <c r="C109" s="85" t="s">
        <v>15</v>
      </c>
      <c r="D109" s="84" t="s">
        <v>39</v>
      </c>
      <c r="E109" s="85"/>
    </row>
    <row r="110" spans="2:5" ht="23.1" customHeight="1" thickBot="1">
      <c r="B110" s="84" t="s">
        <v>16</v>
      </c>
      <c r="C110" s="85"/>
      <c r="D110" s="84" t="s">
        <v>40</v>
      </c>
      <c r="E110" s="85"/>
    </row>
    <row r="111" spans="2:5" ht="23.1" customHeight="1" thickBot="1">
      <c r="B111" s="84" t="s">
        <v>17</v>
      </c>
      <c r="C111" s="85" t="s">
        <v>18</v>
      </c>
      <c r="D111" s="84" t="s">
        <v>41</v>
      </c>
      <c r="E111" s="85"/>
    </row>
    <row r="112" spans="2:5" ht="23.1" customHeight="1"/>
    <row r="114" spans="2:10">
      <c r="B114" s="60" t="s">
        <v>78</v>
      </c>
      <c r="C114" s="60"/>
      <c r="D114" s="60"/>
      <c r="E114" s="60"/>
      <c r="F114" s="60"/>
      <c r="G114" s="60"/>
      <c r="H114" s="60"/>
      <c r="I114" s="60"/>
      <c r="J114" s="60"/>
    </row>
    <row r="115" spans="2:10">
      <c r="B115" s="60" t="s">
        <v>79</v>
      </c>
      <c r="C115" s="60"/>
      <c r="D115" s="60"/>
      <c r="E115" s="60"/>
      <c r="F115" s="60"/>
      <c r="G115" s="60"/>
      <c r="H115" s="60"/>
      <c r="I115" s="60"/>
      <c r="J115" s="60"/>
    </row>
    <row r="117" spans="2:10">
      <c r="B117" s="65" t="s">
        <v>80</v>
      </c>
    </row>
    <row r="118" spans="2:10">
      <c r="B118" s="65" t="s">
        <v>81</v>
      </c>
    </row>
    <row r="119" spans="2:10">
      <c r="B119" s="65" t="s">
        <v>82</v>
      </c>
    </row>
    <row r="120" spans="2:10" ht="18" thickBot="1"/>
    <row r="121" spans="2:10" ht="18" thickBot="1">
      <c r="B121" s="88" t="s">
        <v>83</v>
      </c>
      <c r="C121" s="89" t="s">
        <v>84</v>
      </c>
    </row>
    <row r="122" spans="2:10" ht="18" thickBot="1">
      <c r="B122" s="81" t="s">
        <v>85</v>
      </c>
      <c r="C122" s="80" t="s">
        <v>86</v>
      </c>
    </row>
    <row r="123" spans="2:10" ht="18" thickBot="1">
      <c r="B123" s="81" t="s">
        <v>87</v>
      </c>
      <c r="C123" s="80" t="s">
        <v>88</v>
      </c>
    </row>
    <row r="124" spans="2:10" ht="18" thickBot="1">
      <c r="B124" s="81" t="s">
        <v>89</v>
      </c>
      <c r="C124" s="80" t="s">
        <v>90</v>
      </c>
    </row>
    <row r="125" spans="2:10" ht="24.75" thickBot="1">
      <c r="B125" s="81" t="s">
        <v>91</v>
      </c>
      <c r="C125" s="80" t="s">
        <v>92</v>
      </c>
    </row>
    <row r="126" spans="2:10" ht="24.75" thickBot="1">
      <c r="B126" s="81" t="s">
        <v>93</v>
      </c>
      <c r="C126" s="80" t="s">
        <v>94</v>
      </c>
    </row>
    <row r="128" spans="2:10">
      <c r="B128" s="65" t="s">
        <v>95</v>
      </c>
    </row>
    <row r="129" spans="2:3" ht="18" thickBot="1"/>
    <row r="130" spans="2:3" ht="18" thickBot="1">
      <c r="B130" s="86" t="s">
        <v>83</v>
      </c>
      <c r="C130" s="87" t="s">
        <v>96</v>
      </c>
    </row>
    <row r="131" spans="2:3" ht="18" thickBot="1">
      <c r="B131" s="58" t="s">
        <v>85</v>
      </c>
      <c r="C131" s="59" t="s">
        <v>86</v>
      </c>
    </row>
    <row r="132" spans="2:3" ht="18" thickBot="1">
      <c r="B132" s="58" t="s">
        <v>87</v>
      </c>
      <c r="C132" s="59" t="s">
        <v>88</v>
      </c>
    </row>
    <row r="133" spans="2:3" ht="100.5" thickBot="1">
      <c r="B133" s="58" t="s">
        <v>93</v>
      </c>
      <c r="C133" s="59" t="s">
        <v>97</v>
      </c>
    </row>
  </sheetData>
  <mergeCells count="2">
    <mergeCell ref="B73:C73"/>
    <mergeCell ref="C1:D1"/>
  </mergeCells>
  <phoneticPr fontId="38" type="noConversion"/>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7"/>
  <sheetViews>
    <sheetView showGridLines="0" view="pageBreakPreview" topLeftCell="A16" zoomScaleNormal="120" zoomScaleSheetLayoutView="100" zoomScalePageLayoutView="120" workbookViewId="0">
      <selection activeCell="A35" sqref="A35:XFD38"/>
    </sheetView>
  </sheetViews>
  <sheetFormatPr defaultRowHeight="17.25"/>
  <sheetData>
    <row r="1" spans="1:9" ht="58.5" customHeight="1">
      <c r="A1" s="145" t="s">
        <v>1205</v>
      </c>
      <c r="B1" s="145"/>
      <c r="C1" s="145"/>
      <c r="D1" s="145"/>
      <c r="E1" s="145"/>
      <c r="F1" s="145"/>
      <c r="G1" s="145"/>
      <c r="H1" s="145"/>
      <c r="I1" s="145"/>
    </row>
    <row r="34" spans="1:9" ht="18" thickBot="1"/>
    <row r="35" spans="1:9" s="127" customFormat="1" ht="27.75" customHeight="1">
      <c r="A35" s="146" t="s">
        <v>1227</v>
      </c>
      <c r="B35" s="147"/>
      <c r="C35" s="147"/>
      <c r="D35" s="148"/>
      <c r="E35" s="146" t="s">
        <v>1228</v>
      </c>
      <c r="F35" s="147"/>
      <c r="G35" s="147"/>
      <c r="H35" s="147"/>
      <c r="I35" s="148"/>
    </row>
    <row r="36" spans="1:9" s="127" customFormat="1" ht="18.75" customHeight="1">
      <c r="A36" s="149"/>
      <c r="B36" s="150"/>
      <c r="C36" s="150"/>
      <c r="D36" s="151"/>
      <c r="E36" s="149"/>
      <c r="F36" s="150"/>
      <c r="G36" s="150"/>
      <c r="H36" s="150"/>
      <c r="I36" s="151"/>
    </row>
    <row r="37" spans="1:9" s="127" customFormat="1" ht="15" thickBot="1">
      <c r="A37" s="128"/>
      <c r="B37" s="129"/>
      <c r="C37" s="129"/>
      <c r="D37" s="130"/>
      <c r="E37" s="128"/>
      <c r="F37" s="129"/>
      <c r="G37" s="129"/>
      <c r="H37" s="129"/>
      <c r="I37" s="130"/>
    </row>
  </sheetData>
  <mergeCells count="5">
    <mergeCell ref="A1:I1"/>
    <mergeCell ref="A35:D35"/>
    <mergeCell ref="E35:I35"/>
    <mergeCell ref="A36:D36"/>
    <mergeCell ref="E36:I36"/>
  </mergeCells>
  <phoneticPr fontId="38" type="noConversion"/>
  <pageMargins left="0.7" right="0.7" top="0.75" bottom="0.75" header="0.3" footer="0.3"/>
  <pageSetup paperSize="9" scale="99" orientation="portrait" horizontalDpi="4294967293"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256"/>
  <sheetViews>
    <sheetView showGridLines="0" workbookViewId="0">
      <selection activeCell="B1" sqref="B1:C3"/>
    </sheetView>
  </sheetViews>
  <sheetFormatPr defaultRowHeight="15"/>
  <cols>
    <col min="1" max="1" width="5" style="12" customWidth="1"/>
    <col min="2" max="2" width="50.25" style="12" customWidth="1"/>
    <col min="3" max="3" width="22.375" style="12" customWidth="1"/>
    <col min="4" max="16384" width="9" style="3"/>
  </cols>
  <sheetData>
    <row r="1" spans="1:4">
      <c r="A1" s="2" t="s">
        <v>792</v>
      </c>
      <c r="B1" s="152" t="str">
        <f>'1_GO '!C3</f>
        <v>Arşiv İşlemleri</v>
      </c>
      <c r="C1" s="153"/>
      <c r="D1" s="38" t="s">
        <v>818</v>
      </c>
    </row>
    <row r="2" spans="1:4">
      <c r="A2" s="2" t="s">
        <v>794</v>
      </c>
      <c r="B2" s="154" t="str">
        <f>'1_GO '!C4</f>
        <v>Arşiv İşlemleri</v>
      </c>
      <c r="C2" s="155"/>
    </row>
    <row r="3" spans="1:4">
      <c r="A3" s="2" t="s">
        <v>793</v>
      </c>
      <c r="B3" s="156" t="str">
        <f>'1_GO '!C5</f>
        <v>Dosyaların Arşive Kaldırılması</v>
      </c>
      <c r="C3" s="157"/>
    </row>
    <row r="4" spans="1:4">
      <c r="A4" s="3"/>
      <c r="B4" s="3"/>
      <c r="C4" s="3"/>
    </row>
    <row r="5" spans="1:4" ht="21.75">
      <c r="A5" s="6" t="s">
        <v>795</v>
      </c>
      <c r="B5" s="7"/>
      <c r="C5" s="8"/>
    </row>
    <row r="6" spans="1:4">
      <c r="A6" s="9" t="s">
        <v>788</v>
      </c>
      <c r="B6" s="10"/>
      <c r="C6" s="11"/>
    </row>
    <row r="7" spans="1:4">
      <c r="A7" s="4"/>
      <c r="B7" s="3"/>
      <c r="C7" s="3"/>
    </row>
    <row r="8" spans="1:4" ht="45">
      <c r="A8" s="2" t="s">
        <v>790</v>
      </c>
      <c r="B8" s="2" t="s">
        <v>1199</v>
      </c>
      <c r="C8" s="14" t="s">
        <v>1198</v>
      </c>
    </row>
    <row r="9" spans="1:4">
      <c r="A9" s="12">
        <v>1</v>
      </c>
      <c r="B9" s="12" t="s">
        <v>1207</v>
      </c>
      <c r="C9" s="2">
        <v>1</v>
      </c>
    </row>
    <row r="10" spans="1:4">
      <c r="A10" s="12">
        <v>2</v>
      </c>
      <c r="B10" s="12" t="s">
        <v>1209</v>
      </c>
      <c r="C10" s="2">
        <v>1</v>
      </c>
    </row>
    <row r="11" spans="1:4">
      <c r="A11" s="12">
        <v>3</v>
      </c>
      <c r="B11" s="12" t="s">
        <v>1208</v>
      </c>
      <c r="C11" s="2">
        <v>1</v>
      </c>
    </row>
    <row r="12" spans="1:4">
      <c r="A12" s="12">
        <v>4</v>
      </c>
      <c r="B12" s="12" t="s">
        <v>1210</v>
      </c>
      <c r="C12" s="2">
        <v>1</v>
      </c>
    </row>
    <row r="13" spans="1:4">
      <c r="C13" s="2"/>
    </row>
    <row r="14" spans="1:4">
      <c r="C14" s="2"/>
    </row>
    <row r="15" spans="1:4">
      <c r="C15" s="2"/>
    </row>
    <row r="16" spans="1:4">
      <c r="C16" s="2"/>
    </row>
    <row r="17" spans="3:3">
      <c r="C17" s="2"/>
    </row>
    <row r="18" spans="3:3">
      <c r="C18" s="2"/>
    </row>
    <row r="19" spans="3:3">
      <c r="C19" s="2"/>
    </row>
    <row r="20" spans="3:3">
      <c r="C20" s="2"/>
    </row>
    <row r="21" spans="3:3">
      <c r="C21" s="2"/>
    </row>
    <row r="22" spans="3:3">
      <c r="C22" s="2"/>
    </row>
    <row r="23" spans="3:3">
      <c r="C23" s="2"/>
    </row>
    <row r="24" spans="3:3">
      <c r="C24" s="2"/>
    </row>
    <row r="25" spans="3:3">
      <c r="C25" s="2"/>
    </row>
    <row r="26" spans="3:3">
      <c r="C26" s="2"/>
    </row>
    <row r="27" spans="3:3">
      <c r="C27" s="2"/>
    </row>
    <row r="28" spans="3:3">
      <c r="C28" s="2"/>
    </row>
    <row r="29" spans="3:3">
      <c r="C29" s="2"/>
    </row>
    <row r="30" spans="3:3">
      <c r="C30" s="2"/>
    </row>
    <row r="31" spans="3:3">
      <c r="C31" s="2"/>
    </row>
    <row r="32" spans="3:3">
      <c r="C32" s="2"/>
    </row>
    <row r="33" spans="3:3">
      <c r="C33" s="2"/>
    </row>
    <row r="34" spans="3:3">
      <c r="C34" s="2"/>
    </row>
    <row r="35" spans="3:3">
      <c r="C35" s="2"/>
    </row>
    <row r="36" spans="3:3">
      <c r="C36" s="2"/>
    </row>
    <row r="37" spans="3:3">
      <c r="C37" s="2"/>
    </row>
    <row r="38" spans="3:3">
      <c r="C38" s="2"/>
    </row>
    <row r="39" spans="3:3">
      <c r="C39" s="2"/>
    </row>
    <row r="40" spans="3:3">
      <c r="C40" s="2"/>
    </row>
    <row r="41" spans="3:3">
      <c r="C41" s="2"/>
    </row>
    <row r="42" spans="3:3">
      <c r="C42" s="2"/>
    </row>
    <row r="43" spans="3:3">
      <c r="C43" s="2"/>
    </row>
    <row r="44" spans="3:3">
      <c r="C44" s="2"/>
    </row>
    <row r="45" spans="3:3">
      <c r="C45" s="2"/>
    </row>
    <row r="46" spans="3:3">
      <c r="C46" s="2"/>
    </row>
    <row r="47" spans="3:3">
      <c r="C47" s="2"/>
    </row>
    <row r="48" spans="3:3">
      <c r="C48" s="2"/>
    </row>
    <row r="49" spans="3:3">
      <c r="C49" s="2"/>
    </row>
    <row r="50" spans="3:3">
      <c r="C50" s="2"/>
    </row>
    <row r="51" spans="3:3">
      <c r="C51" s="2"/>
    </row>
    <row r="52" spans="3:3">
      <c r="C52" s="2"/>
    </row>
    <row r="53" spans="3:3">
      <c r="C53" s="2"/>
    </row>
    <row r="54" spans="3:3">
      <c r="C54" s="2"/>
    </row>
    <row r="55" spans="3:3">
      <c r="C55" s="2"/>
    </row>
    <row r="56" spans="3:3">
      <c r="C56" s="2"/>
    </row>
    <row r="57" spans="3:3">
      <c r="C57" s="2"/>
    </row>
    <row r="58" spans="3:3">
      <c r="C58" s="2"/>
    </row>
    <row r="59" spans="3:3">
      <c r="C59" s="2"/>
    </row>
    <row r="60" spans="3:3">
      <c r="C60" s="2"/>
    </row>
    <row r="61" spans="3:3">
      <c r="C61" s="2"/>
    </row>
    <row r="62" spans="3:3">
      <c r="C62" s="2"/>
    </row>
    <row r="63" spans="3:3">
      <c r="C63" s="2"/>
    </row>
    <row r="64" spans="3:3">
      <c r="C64" s="2"/>
    </row>
    <row r="65" spans="3:3">
      <c r="C65" s="2"/>
    </row>
    <row r="66" spans="3:3">
      <c r="C66" s="2"/>
    </row>
    <row r="67" spans="3:3">
      <c r="C67" s="2"/>
    </row>
    <row r="68" spans="3:3">
      <c r="C68" s="2"/>
    </row>
    <row r="69" spans="3:3">
      <c r="C69" s="2"/>
    </row>
    <row r="70" spans="3:3">
      <c r="C70" s="2"/>
    </row>
    <row r="71" spans="3:3">
      <c r="C71" s="2"/>
    </row>
    <row r="72" spans="3:3">
      <c r="C72" s="2"/>
    </row>
    <row r="73" spans="3:3">
      <c r="C73" s="2"/>
    </row>
    <row r="74" spans="3:3">
      <c r="C74" s="2"/>
    </row>
    <row r="75" spans="3:3">
      <c r="C75" s="2"/>
    </row>
    <row r="76" spans="3:3">
      <c r="C76" s="2"/>
    </row>
    <row r="77" spans="3:3">
      <c r="C77" s="2"/>
    </row>
    <row r="78" spans="3:3">
      <c r="C78" s="2"/>
    </row>
    <row r="79" spans="3:3">
      <c r="C79" s="2"/>
    </row>
    <row r="80" spans="3:3">
      <c r="C80" s="2"/>
    </row>
    <row r="81" spans="3:3">
      <c r="C81" s="2"/>
    </row>
    <row r="82" spans="3:3">
      <c r="C82" s="2"/>
    </row>
    <row r="83" spans="3:3">
      <c r="C83" s="2"/>
    </row>
    <row r="84" spans="3:3">
      <c r="C84" s="2"/>
    </row>
    <row r="85" spans="3:3">
      <c r="C85" s="2"/>
    </row>
    <row r="86" spans="3:3">
      <c r="C86" s="2"/>
    </row>
    <row r="87" spans="3:3">
      <c r="C87" s="2"/>
    </row>
    <row r="88" spans="3:3">
      <c r="C88" s="2"/>
    </row>
    <row r="89" spans="3:3">
      <c r="C89" s="2"/>
    </row>
    <row r="90" spans="3:3">
      <c r="C90" s="2"/>
    </row>
    <row r="91" spans="3:3">
      <c r="C91" s="2"/>
    </row>
    <row r="92" spans="3:3">
      <c r="C92" s="2"/>
    </row>
    <row r="93" spans="3:3">
      <c r="C93" s="2"/>
    </row>
    <row r="94" spans="3:3">
      <c r="C94" s="2"/>
    </row>
    <row r="95" spans="3:3">
      <c r="C95" s="2"/>
    </row>
    <row r="96" spans="3:3">
      <c r="C96" s="2"/>
    </row>
    <row r="97" spans="3:3">
      <c r="C97" s="2"/>
    </row>
    <row r="98" spans="3:3">
      <c r="C98" s="2"/>
    </row>
    <row r="99" spans="3:3">
      <c r="C99" s="2"/>
    </row>
    <row r="100" spans="3:3">
      <c r="C100" s="2"/>
    </row>
    <row r="101" spans="3:3">
      <c r="C101" s="2"/>
    </row>
    <row r="102" spans="3:3">
      <c r="C102" s="2"/>
    </row>
    <row r="103" spans="3:3">
      <c r="C103" s="2"/>
    </row>
    <row r="104" spans="3:3">
      <c r="C104" s="2"/>
    </row>
    <row r="105" spans="3:3">
      <c r="C105" s="2"/>
    </row>
    <row r="106" spans="3:3">
      <c r="C106" s="2"/>
    </row>
    <row r="107" spans="3:3">
      <c r="C107" s="2"/>
    </row>
    <row r="108" spans="3:3">
      <c r="C108" s="2"/>
    </row>
    <row r="109" spans="3:3">
      <c r="C109" s="2"/>
    </row>
    <row r="110" spans="3:3">
      <c r="C110" s="2"/>
    </row>
    <row r="111" spans="3:3">
      <c r="C111" s="2"/>
    </row>
    <row r="112" spans="3:3">
      <c r="C112" s="2"/>
    </row>
    <row r="113" spans="3:3">
      <c r="C113" s="2"/>
    </row>
    <row r="114" spans="3:3">
      <c r="C114" s="2"/>
    </row>
    <row r="115" spans="3:3">
      <c r="C115" s="2"/>
    </row>
    <row r="116" spans="3:3">
      <c r="C116" s="2"/>
    </row>
    <row r="117" spans="3:3">
      <c r="C117" s="2"/>
    </row>
    <row r="118" spans="3:3">
      <c r="C118" s="2"/>
    </row>
    <row r="119" spans="3:3">
      <c r="C119" s="2"/>
    </row>
    <row r="120" spans="3:3">
      <c r="C120" s="2"/>
    </row>
    <row r="121" spans="3:3">
      <c r="C121" s="2"/>
    </row>
    <row r="122" spans="3:3">
      <c r="C122" s="2"/>
    </row>
    <row r="123" spans="3:3">
      <c r="C123" s="2"/>
    </row>
    <row r="124" spans="3:3">
      <c r="C124" s="2"/>
    </row>
    <row r="125" spans="3:3">
      <c r="C125" s="2"/>
    </row>
    <row r="126" spans="3:3">
      <c r="C126" s="2"/>
    </row>
    <row r="127" spans="3:3">
      <c r="C127" s="2"/>
    </row>
    <row r="128" spans="3:3">
      <c r="C128" s="2"/>
    </row>
    <row r="129" spans="3:3">
      <c r="C129" s="2"/>
    </row>
    <row r="130" spans="3:3">
      <c r="C130" s="2"/>
    </row>
    <row r="131" spans="3:3">
      <c r="C131" s="2"/>
    </row>
    <row r="132" spans="3:3">
      <c r="C132" s="2"/>
    </row>
    <row r="133" spans="3:3">
      <c r="C133" s="2"/>
    </row>
    <row r="134" spans="3:3">
      <c r="C134" s="2"/>
    </row>
    <row r="135" spans="3:3">
      <c r="C135" s="2"/>
    </row>
    <row r="136" spans="3:3">
      <c r="C136" s="2"/>
    </row>
    <row r="137" spans="3:3">
      <c r="C137" s="2"/>
    </row>
    <row r="138" spans="3:3">
      <c r="C138" s="2"/>
    </row>
    <row r="139" spans="3:3">
      <c r="C139" s="2"/>
    </row>
    <row r="140" spans="3:3">
      <c r="C140" s="2"/>
    </row>
    <row r="141" spans="3:3">
      <c r="C141" s="2"/>
    </row>
    <row r="142" spans="3:3">
      <c r="C142" s="2"/>
    </row>
    <row r="143" spans="3:3">
      <c r="C143" s="2"/>
    </row>
    <row r="144" spans="3:3">
      <c r="C144" s="2"/>
    </row>
    <row r="145" spans="3:3">
      <c r="C145" s="2"/>
    </row>
    <row r="146" spans="3:3">
      <c r="C146" s="2"/>
    </row>
    <row r="147" spans="3:3">
      <c r="C147" s="2"/>
    </row>
    <row r="148" spans="3:3">
      <c r="C148" s="2"/>
    </row>
    <row r="149" spans="3:3">
      <c r="C149" s="2"/>
    </row>
    <row r="150" spans="3:3">
      <c r="C150" s="2"/>
    </row>
    <row r="151" spans="3:3">
      <c r="C151" s="2"/>
    </row>
    <row r="152" spans="3:3">
      <c r="C152" s="2"/>
    </row>
    <row r="153" spans="3:3">
      <c r="C153" s="2"/>
    </row>
    <row r="154" spans="3:3">
      <c r="C154" s="2"/>
    </row>
    <row r="155" spans="3:3">
      <c r="C155" s="2"/>
    </row>
    <row r="156" spans="3:3">
      <c r="C156" s="2"/>
    </row>
    <row r="157" spans="3:3">
      <c r="C157" s="2"/>
    </row>
    <row r="158" spans="3:3">
      <c r="C158" s="2"/>
    </row>
    <row r="159" spans="3:3">
      <c r="C159" s="2"/>
    </row>
    <row r="160" spans="3:3">
      <c r="C160" s="2"/>
    </row>
    <row r="161" spans="3:3">
      <c r="C161" s="2"/>
    </row>
    <row r="162" spans="3:3">
      <c r="C162" s="2"/>
    </row>
    <row r="163" spans="3:3">
      <c r="C163" s="2"/>
    </row>
    <row r="164" spans="3:3">
      <c r="C164" s="2"/>
    </row>
    <row r="165" spans="3:3">
      <c r="C165" s="2"/>
    </row>
    <row r="166" spans="3:3">
      <c r="C166" s="2"/>
    </row>
    <row r="167" spans="3:3">
      <c r="C167" s="2"/>
    </row>
    <row r="168" spans="3:3">
      <c r="C168" s="2"/>
    </row>
    <row r="169" spans="3:3">
      <c r="C169" s="2"/>
    </row>
    <row r="170" spans="3:3">
      <c r="C170" s="2"/>
    </row>
    <row r="171" spans="3:3">
      <c r="C171" s="2"/>
    </row>
    <row r="172" spans="3:3">
      <c r="C172" s="2"/>
    </row>
    <row r="173" spans="3:3">
      <c r="C173" s="2"/>
    </row>
    <row r="174" spans="3:3">
      <c r="C174" s="2"/>
    </row>
    <row r="175" spans="3:3">
      <c r="C175" s="2"/>
    </row>
    <row r="176" spans="3:3">
      <c r="C176" s="2"/>
    </row>
    <row r="177" spans="3:3">
      <c r="C177" s="2"/>
    </row>
    <row r="178" spans="3:3">
      <c r="C178" s="2"/>
    </row>
    <row r="179" spans="3:3">
      <c r="C179" s="2"/>
    </row>
    <row r="180" spans="3:3">
      <c r="C180" s="2"/>
    </row>
    <row r="181" spans="3:3">
      <c r="C181" s="2"/>
    </row>
    <row r="182" spans="3:3">
      <c r="C182" s="2"/>
    </row>
    <row r="183" spans="3:3">
      <c r="C183" s="2"/>
    </row>
    <row r="184" spans="3:3">
      <c r="C184" s="2"/>
    </row>
    <row r="185" spans="3:3">
      <c r="C185" s="2"/>
    </row>
    <row r="186" spans="3:3">
      <c r="C186" s="2"/>
    </row>
    <row r="187" spans="3:3">
      <c r="C187" s="2"/>
    </row>
    <row r="188" spans="3:3">
      <c r="C188" s="2"/>
    </row>
    <row r="189" spans="3:3">
      <c r="C189" s="2"/>
    </row>
    <row r="190" spans="3:3">
      <c r="C190" s="2"/>
    </row>
    <row r="191" spans="3:3">
      <c r="C191" s="2"/>
    </row>
    <row r="192" spans="3:3">
      <c r="C192" s="2"/>
    </row>
    <row r="193" spans="3:3">
      <c r="C193" s="2"/>
    </row>
    <row r="194" spans="3:3">
      <c r="C194" s="2"/>
    </row>
    <row r="195" spans="3:3">
      <c r="C195" s="2"/>
    </row>
    <row r="196" spans="3:3">
      <c r="C196" s="2"/>
    </row>
    <row r="197" spans="3:3">
      <c r="C197" s="2"/>
    </row>
    <row r="198" spans="3:3">
      <c r="C198" s="2"/>
    </row>
    <row r="199" spans="3:3">
      <c r="C199" s="2"/>
    </row>
    <row r="200" spans="3:3">
      <c r="C200" s="2"/>
    </row>
    <row r="201" spans="3:3">
      <c r="C201" s="2"/>
    </row>
    <row r="202" spans="3:3">
      <c r="C202" s="2"/>
    </row>
    <row r="203" spans="3:3">
      <c r="C203" s="2"/>
    </row>
    <row r="204" spans="3:3">
      <c r="C204" s="2"/>
    </row>
    <row r="205" spans="3:3">
      <c r="C205" s="2"/>
    </row>
    <row r="206" spans="3:3">
      <c r="C206" s="2"/>
    </row>
    <row r="207" spans="3:3">
      <c r="C207" s="2"/>
    </row>
    <row r="208" spans="3:3">
      <c r="C208" s="2"/>
    </row>
    <row r="209" spans="3:3">
      <c r="C209" s="2"/>
    </row>
    <row r="210" spans="3:3">
      <c r="C210" s="2"/>
    </row>
    <row r="211" spans="3:3">
      <c r="C211" s="2"/>
    </row>
    <row r="212" spans="3:3">
      <c r="C212" s="2"/>
    </row>
    <row r="213" spans="3:3">
      <c r="C213" s="2"/>
    </row>
    <row r="214" spans="3:3">
      <c r="C214" s="2"/>
    </row>
    <row r="215" spans="3:3">
      <c r="C215" s="2"/>
    </row>
    <row r="216" spans="3:3">
      <c r="C216" s="2"/>
    </row>
    <row r="217" spans="3:3">
      <c r="C217" s="2"/>
    </row>
    <row r="218" spans="3:3">
      <c r="C218" s="2"/>
    </row>
    <row r="219" spans="3:3">
      <c r="C219" s="2"/>
    </row>
    <row r="220" spans="3:3">
      <c r="C220" s="2"/>
    </row>
    <row r="221" spans="3:3">
      <c r="C221" s="2"/>
    </row>
    <row r="222" spans="3:3">
      <c r="C222" s="2"/>
    </row>
    <row r="223" spans="3:3">
      <c r="C223" s="2"/>
    </row>
    <row r="224" spans="3:3">
      <c r="C224" s="2"/>
    </row>
    <row r="225" spans="3:3">
      <c r="C225" s="2"/>
    </row>
    <row r="226" spans="3:3">
      <c r="C226" s="2"/>
    </row>
    <row r="227" spans="3:3">
      <c r="C227" s="2"/>
    </row>
    <row r="228" spans="3:3">
      <c r="C228" s="2"/>
    </row>
    <row r="229" spans="3:3">
      <c r="C229" s="2"/>
    </row>
    <row r="230" spans="3:3">
      <c r="C230" s="2"/>
    </row>
    <row r="231" spans="3:3">
      <c r="C231" s="2"/>
    </row>
    <row r="232" spans="3:3">
      <c r="C232" s="2"/>
    </row>
    <row r="233" spans="3:3">
      <c r="C233" s="2"/>
    </row>
    <row r="234" spans="3:3">
      <c r="C234" s="2"/>
    </row>
    <row r="235" spans="3:3">
      <c r="C235" s="2"/>
    </row>
    <row r="236" spans="3:3">
      <c r="C236" s="2"/>
    </row>
    <row r="237" spans="3:3">
      <c r="C237" s="2"/>
    </row>
    <row r="238" spans="3:3">
      <c r="C238" s="2"/>
    </row>
    <row r="239" spans="3:3">
      <c r="C239" s="2"/>
    </row>
    <row r="240" spans="3:3">
      <c r="C240" s="2"/>
    </row>
    <row r="241" spans="3:3">
      <c r="C241" s="2"/>
    </row>
    <row r="242" spans="3:3">
      <c r="C242" s="2"/>
    </row>
    <row r="243" spans="3:3">
      <c r="C243" s="117"/>
    </row>
    <row r="244" spans="3:3">
      <c r="C244" s="117"/>
    </row>
    <row r="245" spans="3:3">
      <c r="C245" s="117"/>
    </row>
    <row r="246" spans="3:3">
      <c r="C246" s="117"/>
    </row>
    <row r="247" spans="3:3">
      <c r="C247" s="117"/>
    </row>
    <row r="248" spans="3:3">
      <c r="C248" s="117"/>
    </row>
    <row r="249" spans="3:3">
      <c r="C249" s="117"/>
    </row>
    <row r="250" spans="3:3">
      <c r="C250" s="117"/>
    </row>
    <row r="251" spans="3:3">
      <c r="C251" s="117"/>
    </row>
    <row r="252" spans="3:3">
      <c r="C252" s="117"/>
    </row>
    <row r="253" spans="3:3">
      <c r="C253" s="117"/>
    </row>
    <row r="254" spans="3:3">
      <c r="C254" s="117"/>
    </row>
    <row r="255" spans="3:3">
      <c r="C255" s="117"/>
    </row>
    <row r="256" spans="3:3">
      <c r="C256" s="117"/>
    </row>
  </sheetData>
  <sheetProtection selectLockedCells="1"/>
  <mergeCells count="3">
    <mergeCell ref="B1:C1"/>
    <mergeCell ref="B2:C2"/>
    <mergeCell ref="B3:C3"/>
  </mergeCells>
  <phoneticPr fontId="38" type="noConversion"/>
  <conditionalFormatting sqref="B1:C3">
    <cfRule type="containsBlanks" dxfId="47" priority="2">
      <formula>LEN(TRIM(B1))=0</formula>
    </cfRule>
  </conditionalFormatting>
  <conditionalFormatting sqref="A243:C65536 A9:B242">
    <cfRule type="containsBlanks" dxfId="46" priority="1">
      <formula>LEN(TRIM(A9))=0</formula>
    </cfRule>
  </conditionalFormatting>
  <hyperlinks>
    <hyperlink ref="D1" location="'1_GO'!A1" display="Anasayfa"/>
  </hyperlinks>
  <pageMargins left="0.7" right="0.7" top="0.75" bottom="0.75" header="0.3" footer="0.3"/>
  <pageSetup paperSize="9" orientation="portrait" horizontalDpi="4294967293" verticalDpi="0"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29"/>
  <sheetViews>
    <sheetView workbookViewId="0">
      <selection activeCell="B1" sqref="B1:C3"/>
    </sheetView>
  </sheetViews>
  <sheetFormatPr defaultRowHeight="15"/>
  <cols>
    <col min="1" max="1" width="5" style="12" customWidth="1"/>
    <col min="2" max="2" width="64.875" style="12" customWidth="1"/>
    <col min="3" max="3" width="13.875" style="12" customWidth="1"/>
    <col min="4" max="16384" width="9" style="3"/>
  </cols>
  <sheetData>
    <row r="1" spans="1:4">
      <c r="A1" s="2" t="s">
        <v>792</v>
      </c>
      <c r="B1" s="152" t="str">
        <f>'1_GO '!C3</f>
        <v>Arşiv İşlemleri</v>
      </c>
      <c r="C1" s="153"/>
      <c r="D1" s="38" t="s">
        <v>818</v>
      </c>
    </row>
    <row r="2" spans="1:4">
      <c r="A2" s="2" t="s">
        <v>794</v>
      </c>
      <c r="B2" s="154" t="str">
        <f>'1_GO '!C4</f>
        <v>Arşiv İşlemleri</v>
      </c>
      <c r="C2" s="155"/>
    </row>
    <row r="3" spans="1:4">
      <c r="A3" s="2" t="s">
        <v>793</v>
      </c>
      <c r="B3" s="156" t="str">
        <f>'1_GO '!C5</f>
        <v>Dosyaların Arşive Kaldırılması</v>
      </c>
      <c r="C3" s="157"/>
    </row>
    <row r="4" spans="1:4">
      <c r="A4" s="3"/>
      <c r="B4" s="3"/>
      <c r="C4" s="3"/>
    </row>
    <row r="5" spans="1:4" ht="21.75">
      <c r="A5" s="6" t="s">
        <v>797</v>
      </c>
      <c r="B5" s="7"/>
      <c r="C5" s="8"/>
    </row>
    <row r="6" spans="1:4">
      <c r="A6" s="9" t="s">
        <v>798</v>
      </c>
      <c r="B6" s="10"/>
      <c r="C6" s="11"/>
    </row>
    <row r="7" spans="1:4" ht="21.75">
      <c r="A7" s="111" t="s">
        <v>1193</v>
      </c>
      <c r="B7" s="3"/>
      <c r="C7" s="3"/>
    </row>
    <row r="8" spans="1:4">
      <c r="A8" s="2" t="s">
        <v>790</v>
      </c>
      <c r="B8" s="2" t="s">
        <v>799</v>
      </c>
      <c r="C8" s="2" t="s">
        <v>789</v>
      </c>
    </row>
    <row r="9" spans="1:4">
      <c r="A9" s="2">
        <v>1</v>
      </c>
      <c r="B9" s="2" t="s">
        <v>1211</v>
      </c>
      <c r="C9" s="2">
        <v>1</v>
      </c>
    </row>
    <row r="10" spans="1:4">
      <c r="A10" s="2">
        <v>2</v>
      </c>
      <c r="B10" s="2" t="s">
        <v>1220</v>
      </c>
      <c r="C10" s="2"/>
    </row>
    <row r="11" spans="1:4">
      <c r="A11" s="2"/>
      <c r="B11" s="2"/>
      <c r="C11" s="2"/>
    </row>
    <row r="12" spans="1:4">
      <c r="A12" s="2"/>
      <c r="B12" s="2"/>
      <c r="C12" s="2"/>
    </row>
    <row r="13" spans="1:4">
      <c r="A13" s="2"/>
      <c r="B13" s="2"/>
      <c r="C13" s="2"/>
    </row>
    <row r="14" spans="1:4">
      <c r="A14" s="2"/>
      <c r="B14" s="2"/>
      <c r="C14" s="2"/>
    </row>
    <row r="15" spans="1:4">
      <c r="A15" s="2"/>
      <c r="B15" s="2"/>
      <c r="C15" s="2"/>
    </row>
    <row r="16" spans="1:4">
      <c r="A16" s="2"/>
      <c r="B16" s="2"/>
      <c r="C16" s="2"/>
    </row>
    <row r="17" spans="1:3">
      <c r="A17" s="2"/>
      <c r="B17" s="2"/>
      <c r="C17" s="2"/>
    </row>
    <row r="18" spans="1:3">
      <c r="A18" s="2"/>
      <c r="B18" s="2"/>
      <c r="C18" s="2"/>
    </row>
    <row r="19" spans="1:3">
      <c r="A19" s="2"/>
      <c r="B19" s="2"/>
      <c r="C19" s="2"/>
    </row>
    <row r="20" spans="1:3">
      <c r="A20" s="2"/>
      <c r="B20" s="2"/>
      <c r="C20" s="2"/>
    </row>
    <row r="21" spans="1:3">
      <c r="A21" s="2"/>
      <c r="B21" s="2"/>
      <c r="C21" s="2"/>
    </row>
    <row r="22" spans="1:3">
      <c r="A22" s="2"/>
      <c r="B22" s="2"/>
      <c r="C22" s="2"/>
    </row>
    <row r="23" spans="1:3">
      <c r="A23" s="2"/>
      <c r="B23" s="2"/>
      <c r="C23" s="2"/>
    </row>
    <row r="24" spans="1:3">
      <c r="A24" s="2"/>
      <c r="B24" s="2"/>
      <c r="C24" s="2"/>
    </row>
    <row r="25" spans="1:3">
      <c r="A25" s="2"/>
      <c r="B25" s="2"/>
      <c r="C25" s="2"/>
    </row>
    <row r="26" spans="1:3">
      <c r="A26" s="2"/>
      <c r="B26" s="2"/>
      <c r="C26" s="2"/>
    </row>
    <row r="27" spans="1:3">
      <c r="A27" s="2"/>
      <c r="B27" s="2"/>
      <c r="C27" s="2"/>
    </row>
    <row r="28" spans="1:3">
      <c r="A28" s="2"/>
      <c r="B28" s="2"/>
      <c r="C28" s="2"/>
    </row>
    <row r="29" spans="1:3">
      <c r="A29" s="2"/>
      <c r="B29" s="2"/>
      <c r="C29" s="2"/>
    </row>
    <row r="30" spans="1:3">
      <c r="A30" s="2"/>
      <c r="B30" s="2"/>
      <c r="C30" s="2"/>
    </row>
    <row r="31" spans="1:3">
      <c r="A31" s="2"/>
      <c r="B31" s="2"/>
      <c r="C31" s="2"/>
    </row>
    <row r="32" spans="1:3">
      <c r="A32" s="2"/>
      <c r="B32" s="2"/>
      <c r="C32" s="2"/>
    </row>
    <row r="33" spans="1:3">
      <c r="A33" s="2"/>
      <c r="B33" s="2"/>
      <c r="C33" s="2"/>
    </row>
    <row r="34" spans="1:3">
      <c r="A34" s="2"/>
      <c r="B34" s="2"/>
      <c r="C34" s="2"/>
    </row>
    <row r="35" spans="1:3">
      <c r="A35" s="2"/>
      <c r="B35" s="2"/>
      <c r="C35" s="2"/>
    </row>
    <row r="36" spans="1:3">
      <c r="A36" s="2"/>
      <c r="B36" s="2"/>
      <c r="C36" s="2"/>
    </row>
    <row r="37" spans="1:3">
      <c r="A37" s="2"/>
      <c r="B37" s="2"/>
      <c r="C37" s="2"/>
    </row>
    <row r="38" spans="1:3">
      <c r="A38" s="2"/>
      <c r="B38" s="2"/>
      <c r="C38" s="2"/>
    </row>
    <row r="39" spans="1:3">
      <c r="A39" s="2"/>
      <c r="B39" s="2"/>
      <c r="C39" s="2"/>
    </row>
    <row r="40" spans="1:3">
      <c r="A40" s="2"/>
      <c r="B40" s="2"/>
      <c r="C40" s="2"/>
    </row>
    <row r="41" spans="1:3">
      <c r="A41" s="2"/>
      <c r="B41" s="2"/>
      <c r="C41" s="2"/>
    </row>
    <row r="42" spans="1:3">
      <c r="A42" s="2"/>
      <c r="B42" s="2"/>
      <c r="C42" s="2"/>
    </row>
    <row r="43" spans="1:3">
      <c r="A43" s="2"/>
      <c r="B43" s="2"/>
      <c r="C43" s="2"/>
    </row>
    <row r="44" spans="1:3">
      <c r="A44" s="2"/>
      <c r="B44" s="2"/>
      <c r="C44" s="2"/>
    </row>
    <row r="45" spans="1:3">
      <c r="A45" s="2"/>
      <c r="B45" s="2"/>
      <c r="C45" s="2"/>
    </row>
    <row r="46" spans="1:3">
      <c r="A46" s="2"/>
      <c r="B46" s="2"/>
      <c r="C46" s="2"/>
    </row>
    <row r="47" spans="1:3">
      <c r="A47" s="2"/>
      <c r="B47" s="2"/>
      <c r="C47" s="2"/>
    </row>
    <row r="48" spans="1:3">
      <c r="A48" s="2"/>
      <c r="B48" s="2"/>
      <c r="C48" s="2"/>
    </row>
    <row r="49" spans="1:3">
      <c r="A49" s="2"/>
      <c r="B49" s="2"/>
      <c r="C49" s="2"/>
    </row>
    <row r="50" spans="1:3">
      <c r="A50" s="2"/>
      <c r="B50" s="2"/>
      <c r="C50" s="2"/>
    </row>
    <row r="51" spans="1:3">
      <c r="A51" s="2"/>
      <c r="B51" s="2"/>
      <c r="C51" s="2"/>
    </row>
    <row r="52" spans="1:3">
      <c r="A52" s="2"/>
      <c r="B52" s="2"/>
      <c r="C52" s="2"/>
    </row>
    <row r="53" spans="1:3">
      <c r="A53" s="2"/>
      <c r="B53" s="2"/>
      <c r="C53" s="2"/>
    </row>
    <row r="54" spans="1:3">
      <c r="A54" s="2"/>
      <c r="B54" s="2"/>
      <c r="C54" s="2"/>
    </row>
    <row r="55" spans="1:3">
      <c r="A55" s="2"/>
      <c r="B55" s="2"/>
      <c r="C55" s="2"/>
    </row>
    <row r="56" spans="1:3">
      <c r="A56" s="2"/>
      <c r="B56" s="2"/>
      <c r="C56" s="2"/>
    </row>
    <row r="57" spans="1:3">
      <c r="A57" s="2"/>
      <c r="B57" s="2"/>
      <c r="C57" s="2"/>
    </row>
    <row r="58" spans="1:3">
      <c r="A58" s="2"/>
      <c r="B58" s="2"/>
      <c r="C58" s="2"/>
    </row>
    <row r="59" spans="1:3">
      <c r="A59" s="2"/>
      <c r="B59" s="2"/>
      <c r="C59" s="2"/>
    </row>
    <row r="60" spans="1:3">
      <c r="A60" s="2"/>
      <c r="B60" s="2"/>
      <c r="C60" s="2"/>
    </row>
    <row r="61" spans="1:3">
      <c r="A61" s="2"/>
      <c r="B61" s="2"/>
      <c r="C61" s="2"/>
    </row>
    <row r="62" spans="1:3">
      <c r="A62" s="2"/>
      <c r="B62" s="2"/>
      <c r="C62" s="2"/>
    </row>
    <row r="63" spans="1:3">
      <c r="A63" s="2"/>
      <c r="B63" s="2"/>
      <c r="C63" s="2"/>
    </row>
    <row r="64" spans="1:3">
      <c r="A64" s="2"/>
      <c r="B64" s="2"/>
      <c r="C64" s="2"/>
    </row>
    <row r="65" spans="1:3">
      <c r="A65" s="2"/>
      <c r="B65" s="2"/>
      <c r="C65" s="2"/>
    </row>
    <row r="66" spans="1:3">
      <c r="A66" s="2"/>
      <c r="B66" s="2"/>
      <c r="C66" s="2"/>
    </row>
    <row r="67" spans="1:3">
      <c r="A67" s="2"/>
      <c r="B67" s="2"/>
      <c r="C67" s="2"/>
    </row>
    <row r="68" spans="1:3">
      <c r="A68" s="2"/>
      <c r="B68" s="2"/>
      <c r="C68" s="2"/>
    </row>
    <row r="69" spans="1:3">
      <c r="A69" s="2"/>
      <c r="B69" s="2"/>
      <c r="C69" s="2"/>
    </row>
    <row r="70" spans="1:3">
      <c r="A70" s="2"/>
      <c r="B70" s="2"/>
      <c r="C70" s="2"/>
    </row>
    <row r="71" spans="1:3">
      <c r="A71" s="2"/>
      <c r="B71" s="2"/>
      <c r="C71" s="2"/>
    </row>
    <row r="72" spans="1:3">
      <c r="A72" s="2"/>
      <c r="B72" s="2"/>
      <c r="C72" s="2"/>
    </row>
    <row r="73" spans="1:3">
      <c r="A73" s="2"/>
      <c r="B73" s="2"/>
      <c r="C73" s="2"/>
    </row>
    <row r="74" spans="1:3">
      <c r="A74" s="2"/>
      <c r="B74" s="2"/>
      <c r="C74" s="2"/>
    </row>
    <row r="75" spans="1:3">
      <c r="A75" s="2"/>
      <c r="B75" s="2"/>
      <c r="C75" s="2"/>
    </row>
    <row r="76" spans="1:3">
      <c r="A76" s="2"/>
      <c r="B76" s="2"/>
      <c r="C76" s="2"/>
    </row>
    <row r="77" spans="1:3">
      <c r="A77" s="2"/>
      <c r="B77" s="2"/>
      <c r="C77" s="2"/>
    </row>
    <row r="78" spans="1:3">
      <c r="A78" s="2"/>
      <c r="B78" s="2"/>
      <c r="C78" s="2"/>
    </row>
    <row r="79" spans="1:3">
      <c r="A79" s="2"/>
      <c r="B79" s="2"/>
      <c r="C79" s="2"/>
    </row>
    <row r="80" spans="1:3">
      <c r="A80" s="2"/>
      <c r="B80" s="2"/>
      <c r="C80" s="2"/>
    </row>
    <row r="81" spans="1:3">
      <c r="A81" s="2"/>
      <c r="B81" s="2"/>
      <c r="C81" s="2"/>
    </row>
    <row r="82" spans="1:3">
      <c r="A82" s="2"/>
      <c r="B82" s="2"/>
      <c r="C82" s="2"/>
    </row>
    <row r="83" spans="1:3">
      <c r="A83" s="2"/>
      <c r="B83" s="2"/>
      <c r="C83" s="2"/>
    </row>
    <row r="84" spans="1:3">
      <c r="A84" s="2"/>
      <c r="B84" s="2"/>
      <c r="C84" s="2"/>
    </row>
    <row r="85" spans="1:3">
      <c r="A85" s="2"/>
      <c r="B85" s="2"/>
      <c r="C85" s="2"/>
    </row>
    <row r="86" spans="1:3">
      <c r="A86" s="2"/>
      <c r="B86" s="2"/>
      <c r="C86" s="2"/>
    </row>
    <row r="87" spans="1:3">
      <c r="A87" s="2"/>
      <c r="B87" s="2"/>
      <c r="C87" s="2"/>
    </row>
    <row r="88" spans="1:3">
      <c r="A88" s="2"/>
      <c r="B88" s="2"/>
      <c r="C88" s="2"/>
    </row>
    <row r="89" spans="1:3">
      <c r="A89" s="2"/>
      <c r="B89" s="2"/>
      <c r="C89" s="2"/>
    </row>
    <row r="90" spans="1:3">
      <c r="A90" s="2"/>
      <c r="B90" s="2"/>
      <c r="C90" s="2"/>
    </row>
    <row r="91" spans="1:3">
      <c r="A91" s="2"/>
      <c r="B91" s="2"/>
      <c r="C91" s="2"/>
    </row>
    <row r="92" spans="1:3">
      <c r="A92" s="2"/>
      <c r="B92" s="2"/>
      <c r="C92" s="2"/>
    </row>
    <row r="93" spans="1:3">
      <c r="A93" s="2"/>
      <c r="B93" s="2"/>
      <c r="C93" s="2"/>
    </row>
    <row r="94" spans="1:3">
      <c r="A94" s="2"/>
      <c r="B94" s="2"/>
      <c r="C94" s="2"/>
    </row>
    <row r="95" spans="1:3">
      <c r="A95" s="2"/>
      <c r="B95" s="2"/>
      <c r="C95" s="2"/>
    </row>
    <row r="96" spans="1:3">
      <c r="A96" s="2"/>
      <c r="B96" s="2"/>
      <c r="C96" s="2"/>
    </row>
    <row r="97" spans="1:3">
      <c r="A97" s="2"/>
      <c r="B97" s="2"/>
      <c r="C97" s="2"/>
    </row>
    <row r="98" spans="1:3">
      <c r="A98" s="2"/>
      <c r="B98" s="2"/>
      <c r="C98" s="2"/>
    </row>
    <row r="99" spans="1:3">
      <c r="A99" s="2"/>
      <c r="B99" s="2"/>
      <c r="C99" s="2"/>
    </row>
    <row r="100" spans="1:3">
      <c r="A100" s="2"/>
      <c r="B100" s="2"/>
      <c r="C100" s="2"/>
    </row>
    <row r="101" spans="1:3">
      <c r="A101" s="2"/>
      <c r="B101" s="2"/>
      <c r="C101" s="2"/>
    </row>
    <row r="102" spans="1:3">
      <c r="A102" s="2"/>
      <c r="B102" s="2"/>
      <c r="C102" s="2"/>
    </row>
    <row r="103" spans="1:3">
      <c r="A103" s="2"/>
      <c r="B103" s="2"/>
      <c r="C103" s="2"/>
    </row>
    <row r="104" spans="1:3">
      <c r="A104" s="2"/>
      <c r="B104" s="2"/>
      <c r="C104" s="2"/>
    </row>
    <row r="105" spans="1:3">
      <c r="A105" s="2"/>
      <c r="B105" s="2"/>
      <c r="C105" s="2"/>
    </row>
    <row r="106" spans="1:3">
      <c r="A106" s="2"/>
      <c r="B106" s="2"/>
      <c r="C106" s="2"/>
    </row>
    <row r="107" spans="1:3">
      <c r="A107" s="2"/>
      <c r="B107" s="2"/>
      <c r="C107" s="2"/>
    </row>
    <row r="108" spans="1:3">
      <c r="A108" s="2"/>
      <c r="B108" s="2"/>
      <c r="C108" s="2"/>
    </row>
    <row r="109" spans="1:3">
      <c r="A109" s="2"/>
      <c r="B109" s="2"/>
      <c r="C109" s="2"/>
    </row>
    <row r="110" spans="1:3">
      <c r="A110" s="2"/>
      <c r="B110" s="2"/>
      <c r="C110" s="2"/>
    </row>
    <row r="111" spans="1:3">
      <c r="A111" s="2"/>
      <c r="B111" s="2"/>
      <c r="C111" s="2"/>
    </row>
    <row r="112" spans="1:3">
      <c r="A112" s="2"/>
      <c r="B112" s="2"/>
      <c r="C112" s="2"/>
    </row>
    <row r="113" spans="1:3">
      <c r="A113" s="2"/>
      <c r="B113" s="2"/>
      <c r="C113" s="2"/>
    </row>
    <row r="114" spans="1:3">
      <c r="A114" s="2"/>
      <c r="B114" s="2"/>
      <c r="C114" s="2"/>
    </row>
    <row r="115" spans="1:3">
      <c r="A115" s="2"/>
      <c r="B115" s="2"/>
      <c r="C115" s="2"/>
    </row>
    <row r="116" spans="1:3">
      <c r="A116" s="2"/>
      <c r="B116" s="2"/>
      <c r="C116" s="2"/>
    </row>
    <row r="117" spans="1:3">
      <c r="A117" s="2"/>
      <c r="B117" s="2"/>
      <c r="C117" s="2"/>
    </row>
    <row r="118" spans="1:3">
      <c r="A118" s="2"/>
      <c r="B118" s="2"/>
      <c r="C118" s="2"/>
    </row>
    <row r="119" spans="1:3">
      <c r="A119" s="2"/>
      <c r="B119" s="2"/>
      <c r="C119" s="2"/>
    </row>
    <row r="120" spans="1:3">
      <c r="A120" s="2"/>
      <c r="B120" s="2"/>
      <c r="C120" s="2"/>
    </row>
    <row r="121" spans="1:3">
      <c r="A121" s="2"/>
      <c r="B121" s="2"/>
      <c r="C121" s="2"/>
    </row>
    <row r="122" spans="1:3">
      <c r="A122" s="2"/>
      <c r="B122" s="2"/>
      <c r="C122" s="2"/>
    </row>
    <row r="123" spans="1:3">
      <c r="A123" s="2"/>
      <c r="B123" s="2"/>
      <c r="C123" s="2"/>
    </row>
    <row r="124" spans="1:3">
      <c r="A124" s="2"/>
      <c r="B124" s="2"/>
      <c r="C124" s="2"/>
    </row>
    <row r="125" spans="1:3">
      <c r="A125" s="2"/>
      <c r="B125" s="2"/>
      <c r="C125" s="2"/>
    </row>
    <row r="126" spans="1:3">
      <c r="A126" s="2"/>
      <c r="B126" s="2"/>
      <c r="C126" s="2"/>
    </row>
    <row r="127" spans="1:3">
      <c r="A127" s="2"/>
      <c r="B127" s="2"/>
      <c r="C127" s="2"/>
    </row>
    <row r="128" spans="1:3">
      <c r="A128" s="2"/>
      <c r="B128" s="2"/>
      <c r="C128" s="2"/>
    </row>
    <row r="129" spans="1:3">
      <c r="A129" s="2"/>
      <c r="B129" s="2"/>
      <c r="C129" s="2"/>
    </row>
  </sheetData>
  <sheetProtection selectLockedCells="1"/>
  <mergeCells count="3">
    <mergeCell ref="B1:C1"/>
    <mergeCell ref="B2:C2"/>
    <mergeCell ref="B3:C3"/>
  </mergeCells>
  <phoneticPr fontId="38" type="noConversion"/>
  <conditionalFormatting sqref="A130:C65536">
    <cfRule type="containsBlanks" dxfId="45" priority="2">
      <formula>LEN(TRIM(A130))=0</formula>
    </cfRule>
  </conditionalFormatting>
  <conditionalFormatting sqref="B1:C3">
    <cfRule type="containsBlanks" dxfId="44" priority="1">
      <formula>LEN(TRIM(B1))=0</formula>
    </cfRule>
  </conditionalFormatting>
  <hyperlinks>
    <hyperlink ref="D1" location="'1_GO'!A1" display="Anasayfa"/>
  </hyperlinks>
  <pageMargins left="0.7" right="0.7" top="0.75" bottom="0.75" header="0.3" footer="0.3"/>
  <pageSetup paperSize="9" orientation="portrait" horizontalDpi="4294967293"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10"/>
  <sheetViews>
    <sheetView workbookViewId="0">
      <selection activeCell="B1" sqref="B1:B3"/>
    </sheetView>
  </sheetViews>
  <sheetFormatPr defaultRowHeight="15"/>
  <cols>
    <col min="1" max="1" width="5" style="12" customWidth="1"/>
    <col min="2" max="2" width="71.375" style="12" customWidth="1"/>
    <col min="3" max="16384" width="9" style="3"/>
  </cols>
  <sheetData>
    <row r="1" spans="1:3">
      <c r="A1" s="2" t="s">
        <v>792</v>
      </c>
      <c r="B1" s="131" t="e">
        <f>#REF!</f>
        <v>#REF!</v>
      </c>
      <c r="C1" s="38" t="s">
        <v>818</v>
      </c>
    </row>
    <row r="2" spans="1:3">
      <c r="A2" s="2" t="s">
        <v>794</v>
      </c>
      <c r="B2" s="5" t="e">
        <f>#REF!</f>
        <v>#REF!</v>
      </c>
    </row>
    <row r="3" spans="1:3">
      <c r="A3" s="2" t="s">
        <v>793</v>
      </c>
      <c r="B3" s="132" t="e">
        <f>#REF!</f>
        <v>#REF!</v>
      </c>
    </row>
    <row r="4" spans="1:3">
      <c r="A4" s="3"/>
      <c r="B4" s="3"/>
    </row>
    <row r="5" spans="1:3" ht="21.75">
      <c r="A5" s="6" t="s">
        <v>802</v>
      </c>
      <c r="B5" s="8"/>
    </row>
    <row r="6" spans="1:3">
      <c r="A6" s="9" t="s">
        <v>803</v>
      </c>
      <c r="B6" s="11"/>
    </row>
    <row r="7" spans="1:3">
      <c r="A7" s="4"/>
      <c r="B7" s="3"/>
    </row>
    <row r="8" spans="1:3">
      <c r="A8" s="2" t="s">
        <v>790</v>
      </c>
      <c r="B8" s="2" t="s">
        <v>804</v>
      </c>
    </row>
    <row r="9" spans="1:3">
      <c r="A9" s="12">
        <v>1</v>
      </c>
      <c r="B9" s="12" t="s">
        <v>1221</v>
      </c>
    </row>
    <row r="10" spans="1:3">
      <c r="A10" s="12">
        <v>2</v>
      </c>
      <c r="B10" s="12" t="s">
        <v>1222</v>
      </c>
    </row>
  </sheetData>
  <sheetProtection selectLockedCells="1"/>
  <phoneticPr fontId="38" type="noConversion"/>
  <conditionalFormatting sqref="B1:B3">
    <cfRule type="containsBlanks" dxfId="43" priority="2">
      <formula>LEN(TRIM(B1))=0</formula>
    </cfRule>
  </conditionalFormatting>
  <conditionalFormatting sqref="A9:B65536">
    <cfRule type="containsBlanks" dxfId="42" priority="1">
      <formula>LEN(TRIM(A9))=0</formula>
    </cfRule>
  </conditionalFormatting>
  <hyperlinks>
    <hyperlink ref="C1" location="'1_GO'!A1" display="Anasayfa"/>
  </hyperlinks>
  <pageMargins left="0.7" right="0.7" top="0.75" bottom="0.75" header="0.3" footer="0.3"/>
  <pageSetup paperSize="9" orientation="portrait" horizontalDpi="4294967293" verticalDpi="0"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workbookViewId="0">
      <selection activeCell="B4" sqref="B4"/>
    </sheetView>
  </sheetViews>
  <sheetFormatPr defaultRowHeight="15"/>
  <cols>
    <col min="1" max="1" width="5" style="12" customWidth="1"/>
    <col min="2" max="2" width="79" style="12" customWidth="1"/>
    <col min="3" max="16384" width="9" style="3"/>
  </cols>
  <sheetData>
    <row r="1" spans="1:3">
      <c r="A1" s="2" t="s">
        <v>792</v>
      </c>
      <c r="B1" s="131" t="e">
        <f>#REF!</f>
        <v>#REF!</v>
      </c>
      <c r="C1" s="38" t="s">
        <v>818</v>
      </c>
    </row>
    <row r="2" spans="1:3">
      <c r="A2" s="2" t="s">
        <v>794</v>
      </c>
      <c r="B2" s="5" t="e">
        <f>#REF!</f>
        <v>#REF!</v>
      </c>
    </row>
    <row r="3" spans="1:3">
      <c r="A3" s="2" t="s">
        <v>793</v>
      </c>
      <c r="B3" s="132" t="e">
        <f>#REF!</f>
        <v>#REF!</v>
      </c>
    </row>
    <row r="4" spans="1:3">
      <c r="A4" s="3"/>
      <c r="B4" s="3"/>
    </row>
    <row r="5" spans="1:3" ht="21.75">
      <c r="A5" s="6" t="s">
        <v>451</v>
      </c>
      <c r="B5" s="8"/>
    </row>
    <row r="6" spans="1:3">
      <c r="A6" s="9"/>
      <c r="B6" s="11"/>
    </row>
    <row r="7" spans="1:3">
      <c r="A7" s="4"/>
      <c r="B7" s="3"/>
    </row>
    <row r="8" spans="1:3">
      <c r="A8" s="2" t="s">
        <v>790</v>
      </c>
      <c r="B8" s="2" t="s">
        <v>810</v>
      </c>
    </row>
    <row r="9" spans="1:3">
      <c r="A9" s="12">
        <v>1</v>
      </c>
      <c r="B9" s="12" t="s">
        <v>1212</v>
      </c>
    </row>
  </sheetData>
  <sheetProtection selectLockedCells="1"/>
  <phoneticPr fontId="38" type="noConversion"/>
  <conditionalFormatting sqref="B1:B3">
    <cfRule type="containsBlanks" dxfId="41" priority="2">
      <formula>LEN(TRIM(B1))=0</formula>
    </cfRule>
  </conditionalFormatting>
  <conditionalFormatting sqref="A9:B65536">
    <cfRule type="containsBlanks" dxfId="40" priority="1">
      <formula>LEN(TRIM(A9))=0</formula>
    </cfRule>
  </conditionalFormatting>
  <hyperlinks>
    <hyperlink ref="C1" location="'1_GO'!A1" display="Anasayfa"/>
  </hyperlinks>
  <pageMargins left="0.7" right="0.7" top="0.75" bottom="0.75" header="0.3" footer="0.3"/>
  <pageSetup paperSize="9" orientation="portrait" horizontalDpi="4294967293" verticalDpi="0"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18"/>
  <sheetViews>
    <sheetView workbookViewId="0">
      <selection activeCell="B20" sqref="B20"/>
    </sheetView>
  </sheetViews>
  <sheetFormatPr defaultRowHeight="15" outlineLevelRow="1"/>
  <cols>
    <col min="1" max="1" width="5" style="12" customWidth="1"/>
    <col min="2" max="2" width="80.25" style="12" customWidth="1"/>
    <col min="3" max="16384" width="9" style="3"/>
  </cols>
  <sheetData>
    <row r="1" spans="1:3">
      <c r="A1" s="2" t="s">
        <v>792</v>
      </c>
      <c r="B1" s="131" t="e">
        <f>'31_P_BO'!B1</f>
        <v>#REF!</v>
      </c>
      <c r="C1" s="38" t="s">
        <v>818</v>
      </c>
    </row>
    <row r="2" spans="1:3">
      <c r="A2" s="2" t="s">
        <v>794</v>
      </c>
      <c r="B2" s="5" t="e">
        <f>'31_P_BO'!B2</f>
        <v>#REF!</v>
      </c>
    </row>
    <row r="3" spans="1:3">
      <c r="A3" s="2" t="s">
        <v>793</v>
      </c>
      <c r="B3" s="132" t="e">
        <f>'31_P_BO'!B3</f>
        <v>#REF!</v>
      </c>
    </row>
    <row r="4" spans="1:3">
      <c r="A4" s="3"/>
      <c r="B4" s="3"/>
    </row>
    <row r="5" spans="1:3" ht="21.75">
      <c r="A5" s="6" t="s">
        <v>452</v>
      </c>
      <c r="B5" s="8"/>
    </row>
    <row r="6" spans="1:3">
      <c r="A6" s="9"/>
      <c r="B6" s="11"/>
    </row>
    <row r="7" spans="1:3">
      <c r="A7" s="4"/>
      <c r="B7" s="3"/>
    </row>
    <row r="8" spans="1:3">
      <c r="A8" s="2" t="s">
        <v>790</v>
      </c>
      <c r="B8" s="2" t="s">
        <v>811</v>
      </c>
    </row>
    <row r="9" spans="1:3">
      <c r="A9" s="12" t="s">
        <v>1202</v>
      </c>
      <c r="B9" s="12" t="s">
        <v>1202</v>
      </c>
    </row>
    <row r="11" spans="1:3" outlineLevel="1"/>
    <row r="12" spans="1:3" outlineLevel="1"/>
    <row r="13" spans="1:3" outlineLevel="1"/>
    <row r="14" spans="1:3" outlineLevel="1"/>
    <row r="15" spans="1:3" outlineLevel="1"/>
    <row r="16" spans="1:3" outlineLevel="1"/>
    <row r="17" outlineLevel="1"/>
    <row r="18" outlineLevel="1"/>
  </sheetData>
  <sheetProtection selectLockedCells="1"/>
  <phoneticPr fontId="38" type="noConversion"/>
  <conditionalFormatting sqref="B1:B3">
    <cfRule type="containsBlanks" dxfId="39" priority="3">
      <formula>LEN(TRIM(B1))=0</formula>
    </cfRule>
  </conditionalFormatting>
  <conditionalFormatting sqref="A10:B65536 A9">
    <cfRule type="containsBlanks" dxfId="38" priority="2">
      <formula>LEN(TRIM(A9))=0</formula>
    </cfRule>
  </conditionalFormatting>
  <conditionalFormatting sqref="B9">
    <cfRule type="containsBlanks" dxfId="37" priority="1">
      <formula>LEN(TRIM(B9))=0</formula>
    </cfRule>
  </conditionalFormatting>
  <hyperlinks>
    <hyperlink ref="C1" location="'1_GO'!A1" display="Anasayfa"/>
  </hyperlinks>
  <pageMargins left="0.7" right="0.7" top="0.75" bottom="0.75" header="0.3" footer="0.3"/>
  <pageSetup paperSize="9" orientation="portrait" horizontalDpi="4294967293" verticalDpi="0"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workbookViewId="0">
      <selection activeCell="B4" sqref="B4"/>
    </sheetView>
  </sheetViews>
  <sheetFormatPr defaultRowHeight="15"/>
  <cols>
    <col min="1" max="1" width="5" style="12" customWidth="1"/>
    <col min="2" max="2" width="78" style="12" customWidth="1"/>
    <col min="3" max="16384" width="9" style="3"/>
  </cols>
  <sheetData>
    <row r="1" spans="1:3">
      <c r="A1" s="2" t="s">
        <v>792</v>
      </c>
      <c r="B1" s="131" t="e">
        <f>'32_P_Gr'!B1</f>
        <v>#REF!</v>
      </c>
      <c r="C1" s="38" t="s">
        <v>818</v>
      </c>
    </row>
    <row r="2" spans="1:3">
      <c r="A2" s="2" t="s">
        <v>794</v>
      </c>
      <c r="B2" s="5" t="e">
        <f>'32_P_Gr'!B2</f>
        <v>#REF!</v>
      </c>
    </row>
    <row r="3" spans="1:3">
      <c r="A3" s="2" t="s">
        <v>793</v>
      </c>
      <c r="B3" s="132" t="e">
        <f>'32_P_Gr'!B3</f>
        <v>#REF!</v>
      </c>
    </row>
    <row r="4" spans="1:3">
      <c r="A4" s="3"/>
      <c r="B4" s="3"/>
    </row>
    <row r="5" spans="1:3" ht="21.75">
      <c r="A5" s="6" t="s">
        <v>453</v>
      </c>
      <c r="B5" s="8"/>
    </row>
    <row r="6" spans="1:3">
      <c r="A6" s="9"/>
      <c r="B6" s="11"/>
    </row>
    <row r="7" spans="1:3">
      <c r="A7" s="4"/>
      <c r="B7" s="3"/>
    </row>
    <row r="8" spans="1:3">
      <c r="A8" s="2" t="s">
        <v>790</v>
      </c>
      <c r="B8" s="2" t="s">
        <v>812</v>
      </c>
    </row>
    <row r="9" spans="1:3">
      <c r="A9" s="12">
        <v>1</v>
      </c>
      <c r="B9" s="12" t="s">
        <v>1213</v>
      </c>
    </row>
  </sheetData>
  <sheetProtection selectLockedCells="1"/>
  <phoneticPr fontId="38" type="noConversion"/>
  <conditionalFormatting sqref="B1:B3">
    <cfRule type="containsBlanks" dxfId="36" priority="2">
      <formula>LEN(TRIM(B1))=0</formula>
    </cfRule>
  </conditionalFormatting>
  <conditionalFormatting sqref="A9:B65536">
    <cfRule type="containsBlanks" dxfId="35" priority="1">
      <formula>LEN(TRIM(A9))=0</formula>
    </cfRule>
  </conditionalFormatting>
  <hyperlinks>
    <hyperlink ref="C1" location="'1_GO'!A1" display="Anasayfa"/>
  </hyperlinks>
  <pageMargins left="0.7" right="0.7" top="0.75" bottom="0.75" header="0.3" footer="0.3"/>
  <pageSetup paperSize="9" orientation="portrait" horizontalDpi="4294967293" verticalDpi="0"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19</vt:i4>
      </vt:variant>
      <vt:variant>
        <vt:lpstr>Adlandırılmış Aralıklar</vt:lpstr>
      </vt:variant>
      <vt:variant>
        <vt:i4>8</vt:i4>
      </vt:variant>
    </vt:vector>
  </HeadingPairs>
  <TitlesOfParts>
    <vt:vector size="27" baseType="lpstr">
      <vt:lpstr>1_GO </vt:lpstr>
      <vt:lpstr>MOD_KUR</vt:lpstr>
      <vt:lpstr>Süreç Modeli</vt:lpstr>
      <vt:lpstr>21_K_IK</vt:lpstr>
      <vt:lpstr>22_K_EK</vt:lpstr>
      <vt:lpstr>24_K_YK</vt:lpstr>
      <vt:lpstr>31_P_BO</vt:lpstr>
      <vt:lpstr>32_P_Gr</vt:lpstr>
      <vt:lpstr>33_P_Ci</vt:lpstr>
      <vt:lpstr>34_P_Me</vt:lpstr>
      <vt:lpstr>35_P_TP</vt:lpstr>
      <vt:lpstr>36_P_Fr</vt:lpstr>
      <vt:lpstr>37_P_Ac</vt:lpstr>
      <vt:lpstr>38_P_İl</vt:lpstr>
      <vt:lpstr>İletişim Akış Diyagramı</vt:lpstr>
      <vt:lpstr>5_IO</vt:lpstr>
      <vt:lpstr>6_FD</vt:lpstr>
      <vt:lpstr>Maliyet_Unsurlari</vt:lpstr>
      <vt:lpstr>Yetkinlik_Egitim</vt:lpstr>
      <vt:lpstr>MOD_KUR!_Toc179712373</vt:lpstr>
      <vt:lpstr>MOD_KUR!_Toc266268040</vt:lpstr>
      <vt:lpstr>MOD_KUR!OLE_LINK1</vt:lpstr>
      <vt:lpstr>MOD_KUR!OLE_LINK10</vt:lpstr>
      <vt:lpstr>MOD_KUR!OLE_LINK9</vt:lpstr>
      <vt:lpstr>'1_GO '!Yazdırma_Alanı</vt:lpstr>
      <vt:lpstr>'İletişim Akış Diyagramı'!Yazdırma_Alanı</vt:lpstr>
      <vt:lpstr>'Süreç Modeli'!Yazdırma_Alanı</vt:lpstr>
    </vt:vector>
  </TitlesOfParts>
  <Company>Hewlett-Packard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Enis ÖS</dc:creator>
  <cp:lastModifiedBy>GUZIDE BAL</cp:lastModifiedBy>
  <cp:lastPrinted>2014-12-23T12:51:32Z</cp:lastPrinted>
  <dcterms:created xsi:type="dcterms:W3CDTF">2011-03-10T05:19:50Z</dcterms:created>
  <dcterms:modified xsi:type="dcterms:W3CDTF">2014-12-23T12:54:31Z</dcterms:modified>
</cp:coreProperties>
</file>