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12900" tabRatio="891" firstSheet="2" activeTab="16"/>
  </bookViews>
  <sheets>
    <sheet name="1_GO " sheetId="38" r:id="rId1"/>
    <sheet name="MOD_KUR" sheetId="30" r:id="rId2"/>
    <sheet name="Süreç Modeli" sheetId="32" r:id="rId3"/>
    <sheet name="Süreç Modeli 1" sheetId="37" r:id="rId4"/>
    <sheet name="21_K_IK" sheetId="2" r:id="rId5"/>
    <sheet name="22_K_EK" sheetId="5" r:id="rId6"/>
    <sheet name="23_K_DK" sheetId="6" r:id="rId7"/>
    <sheet name="24_K_YK" sheetId="7" r:id="rId8"/>
    <sheet name="25_K_MK" sheetId="8" r:id="rId9"/>
    <sheet name="26_K_DiK" sheetId="9" r:id="rId10"/>
    <sheet name="31_P_BO" sheetId="12" r:id="rId11"/>
    <sheet name="32_P_Gr" sheetId="13" r:id="rId12"/>
    <sheet name="33_P_Ci" sheetId="14" r:id="rId13"/>
    <sheet name="34_P_Me" sheetId="15" r:id="rId14"/>
    <sheet name="35_P_TP" sheetId="16" r:id="rId15"/>
    <sheet name="36_P_Fr" sheetId="17" r:id="rId16"/>
    <sheet name="37_P_Ac" sheetId="3" r:id="rId17"/>
    <sheet name="38_P_İl" sheetId="35" r:id="rId18"/>
    <sheet name="İletişim Akış Diyagramı" sheetId="36" r:id="rId19"/>
    <sheet name="5_IO" sheetId="21" r:id="rId20"/>
    <sheet name="6_FD" sheetId="22" r:id="rId21"/>
    <sheet name="Maliyet_Unsurlari" sheetId="19" r:id="rId22"/>
    <sheet name="Yetkinlik_Egitim" sheetId="20" r:id="rId23"/>
  </sheets>
  <externalReferences>
    <externalReference r:id="rId24"/>
  </externalReferences>
  <definedNames>
    <definedName name="_Toc179712373" localSheetId="1">MOD_KUR!$B$42</definedName>
    <definedName name="_Toc179712374" localSheetId="1">MOD_KUR!#REF!</definedName>
    <definedName name="_Toc266268040" localSheetId="1">MOD_KUR!$B$39</definedName>
    <definedName name="_xlnm._FilterDatabase" localSheetId="16" hidden="1">'37_P_Ac'!$A$8:$Q$28</definedName>
    <definedName name="_xlnm._FilterDatabase" localSheetId="21" hidden="1">Maliyet_Unsurlari!$A$1:$A$147</definedName>
    <definedName name="_xlnm._FilterDatabase" localSheetId="22" hidden="1">Yetkinlik_Egitim!$A$1:$D$299</definedName>
    <definedName name="OLE_LINK1" localSheetId="1">MOD_KUR!$B$34</definedName>
    <definedName name="OLE_LINK10" localSheetId="1">MOD_KUR!$B$130</definedName>
    <definedName name="OLE_LINK4" localSheetId="1">MOD_KUR!#REF!</definedName>
    <definedName name="OLE_LINK5" localSheetId="4">'21_K_IK'!#REF!</definedName>
    <definedName name="OLE_LINK9" localSheetId="1">MOD_KUR!$B$121</definedName>
    <definedName name="_xlnm.Print_Area" localSheetId="0">'1_GO '!$A$1:$C$32</definedName>
    <definedName name="_xlnm.Print_Area" localSheetId="18">'İletişim Akış Diyagramı'!$A$1:$E$25</definedName>
    <definedName name="_xlnm.Print_Area" localSheetId="2">'Süreç Modeli'!$A$1:$I$42</definedName>
    <definedName name="_xlnm.Print_Area" localSheetId="3">'Süreç Modeli 1'!$A$1:$I$42</definedName>
  </definedNames>
  <calcPr calcId="144525"/>
</workbook>
</file>

<file path=xl/calcChain.xml><?xml version="1.0" encoding="utf-8"?>
<calcChain xmlns="http://schemas.openxmlformats.org/spreadsheetml/2006/main">
  <c r="B3" i="17" l="1"/>
  <c r="B2" i="17"/>
  <c r="B1" i="17"/>
  <c r="B3" i="16"/>
  <c r="B2" i="16"/>
  <c r="B1" i="16"/>
  <c r="B3" i="15"/>
  <c r="B2" i="15"/>
  <c r="B1" i="15"/>
  <c r="B3" i="14"/>
  <c r="B2" i="14"/>
  <c r="B1" i="14"/>
  <c r="B3" i="13"/>
  <c r="B2" i="13"/>
  <c r="B1" i="13"/>
  <c r="B3" i="12"/>
  <c r="B2" i="12"/>
  <c r="B1" i="12"/>
  <c r="B3" i="9"/>
  <c r="B2" i="9"/>
  <c r="B1" i="9"/>
  <c r="B3" i="8"/>
  <c r="B2" i="8"/>
  <c r="B1" i="8"/>
  <c r="B3" i="7"/>
  <c r="B2" i="7"/>
  <c r="B1" i="7"/>
  <c r="B3" i="6"/>
  <c r="B2" i="6"/>
  <c r="B1" i="6"/>
  <c r="B3" i="5"/>
  <c r="B2" i="5"/>
  <c r="B1" i="5"/>
  <c r="B3" i="2"/>
  <c r="B2" i="2"/>
  <c r="B1" i="2"/>
  <c r="A30" i="38"/>
  <c r="A28" i="38"/>
  <c r="A26" i="38"/>
  <c r="A25" i="38"/>
  <c r="A23" i="38"/>
  <c r="A22" i="38"/>
  <c r="A21" i="38"/>
  <c r="A20" i="38"/>
  <c r="A19" i="38"/>
  <c r="A18" i="38"/>
  <c r="A16" i="38"/>
  <c r="A15" i="38"/>
  <c r="A14" i="38"/>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<sst xmlns="http://schemas.openxmlformats.org/spreadsheetml/2006/main" count="1901" uniqueCount="1339">
  <si>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</si>
  <si>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</si>
  <si>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</si>
  <si>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</si>
  <si>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</si>
  <si>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</si>
  <si>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</si>
  <si>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</si>
  <si>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</si>
  <si>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</si>
  <si>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</si>
  <si>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</si>
  <si>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</si>
  <si>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</si>
  <si>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</si>
  <si>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</si>
  <si>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</si>
  <si>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</si>
  <si>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</si>
  <si>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</si>
  <si>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</si>
  <si>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</si>
  <si>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</si>
  <si>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</si>
  <si>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</si>
  <si>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</si>
  <si>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</si>
  <si>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</si>
  <si>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</si>
  <si>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</si>
  <si>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</si>
  <si>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</si>
  <si>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</si>
  <si>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</si>
  <si>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</si>
  <si>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</si>
  <si>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</si>
  <si>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</si>
  <si>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</si>
  <si>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</si>
  <si>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</si>
  <si>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</si>
  <si>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</si>
  <si>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</si>
  <si>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</si>
  <si>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</si>
  <si>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</si>
  <si>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</si>
  <si>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</si>
  <si>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</si>
  <si>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</si>
  <si>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</si>
  <si>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</si>
  <si>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</si>
  <si>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</si>
  <si>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</si>
  <si>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</si>
  <si>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</si>
  <si>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</si>
  <si>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</si>
  <si>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</si>
  <si>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</si>
  <si>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</si>
  <si>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</si>
  <si>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</si>
  <si>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</si>
  <si>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</si>
  <si>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</si>
  <si>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</si>
  <si>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</si>
  <si>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</si>
  <si>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</si>
  <si>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</si>
  <si>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</si>
  <si>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</si>
  <si>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</si>
  <si>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</si>
  <si>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</si>
  <si>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</si>
  <si>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</si>
  <si>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</si>
  <si>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</si>
  <si>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</si>
  <si>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</si>
  <si>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</si>
  <si>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</si>
  <si>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</si>
  <si>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</si>
  <si>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</si>
  <si>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</si>
  <si>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</si>
  <si>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</si>
  <si>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</si>
  <si>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</si>
  <si>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</si>
  <si>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</si>
  <si>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</si>
  <si>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</si>
  <si>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</si>
  <si>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</si>
  <si>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</si>
  <si>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</si>
  <si>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</si>
  <si>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</si>
  <si>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</si>
  <si>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</si>
  <si>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</si>
  <si>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</si>
  <si>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</si>
  <si>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</si>
  <si>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</si>
  <si>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</si>
  <si>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</si>
  <si>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</si>
  <si>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</si>
  <si>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</si>
  <si>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</si>
  <si>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</si>
  <si>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</si>
  <si>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</si>
  <si>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</si>
  <si>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</si>
  <si>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</si>
  <si>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</si>
  <si>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</si>
  <si>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</si>
  <si>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</si>
  <si>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</si>
  <si>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</si>
  <si>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</si>
  <si>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</si>
  <si>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</si>
  <si>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</si>
  <si>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</si>
  <si>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</si>
  <si>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</si>
  <si>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</si>
  <si>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</si>
  <si>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</si>
  <si>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</si>
  <si>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</si>
  <si>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</si>
  <si>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</si>
  <si>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</si>
  <si>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</si>
  <si>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</si>
  <si>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</si>
  <si>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</si>
  <si>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</si>
  <si>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</si>
  <si>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</si>
  <si>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</si>
  <si>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</si>
  <si>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</si>
  <si>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</si>
  <si>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</si>
  <si>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</si>
  <si>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</si>
  <si>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</si>
  <si>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</si>
  <si>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</si>
  <si>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</si>
  <si>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</si>
  <si>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</si>
  <si>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</si>
  <si>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</si>
  <si>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</si>
  <si>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</si>
  <si>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</si>
  <si>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</si>
  <si>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</si>
  <si>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</si>
  <si>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</si>
  <si>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</si>
  <si>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</si>
  <si>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</si>
  <si>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</si>
  <si>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</si>
  <si>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</si>
  <si>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</si>
  <si>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</si>
  <si>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</si>
  <si>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</si>
  <si>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</si>
  <si>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</si>
  <si>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</si>
  <si>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</si>
  <si>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</si>
  <si>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</si>
  <si>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</si>
  <si>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</si>
  <si>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</si>
  <si>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</si>
  <si>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</si>
  <si>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</si>
  <si>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</si>
  <si>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</si>
  <si>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</si>
  <si>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</si>
  <si>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</si>
  <si>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</si>
  <si>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</si>
  <si>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</si>
  <si>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</si>
  <si>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</si>
  <si>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</si>
  <si>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</si>
  <si>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</si>
  <si>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</si>
  <si>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</si>
  <si>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</si>
  <si>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</si>
  <si>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</si>
  <si>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</si>
  <si>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</si>
  <si>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</si>
  <si>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</si>
  <si>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</si>
  <si>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</si>
  <si>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</si>
  <si>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</si>
  <si>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</si>
  <si>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</si>
  <si>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</si>
  <si>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</si>
  <si>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</si>
  <si>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</si>
  <si>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</si>
  <si>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</si>
  <si>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</si>
  <si>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</si>
  <si>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</si>
  <si>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</si>
  <si>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</si>
  <si>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</si>
  <si>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</si>
  <si>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</si>
  <si>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</si>
  <si>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</si>
  <si>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</si>
  <si>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</si>
  <si>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</si>
  <si>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</si>
  <si>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</si>
  <si>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</si>
  <si>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</si>
  <si>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</si>
  <si>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</si>
  <si>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</si>
  <si>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</si>
  <si>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</si>
  <si>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</si>
  <si>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</si>
  <si>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</si>
  <si>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</si>
  <si>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</si>
  <si>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</si>
  <si>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</si>
  <si>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</si>
  <si>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</si>
  <si>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</si>
  <si>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</si>
  <si>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</si>
  <si>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</si>
  <si>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</si>
  <si>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</si>
  <si>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</si>
  <si>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</si>
  <si>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</si>
  <si>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</si>
  <si>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</si>
  <si>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</si>
  <si>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</si>
  <si>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</si>
  <si>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</si>
  <si>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</si>
  <si>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</si>
  <si>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</si>
  <si>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</si>
  <si>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</si>
  <si>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</si>
  <si>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</si>
  <si>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</si>
  <si>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</si>
  <si>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</si>
  <si>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</si>
  <si>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</si>
  <si>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</si>
  <si>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</si>
  <si>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</si>
  <si>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</si>
  <si>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</si>
  <si>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</si>
  <si>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</si>
  <si>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</si>
  <si>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</si>
  <si>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</si>
  <si>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</si>
  <si>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</si>
  <si>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</si>
  <si>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</si>
  <si>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</si>
  <si>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</si>
  <si>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</si>
  <si>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</si>
  <si>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</si>
  <si>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</si>
  <si>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</si>
  <si>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</si>
  <si>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</si>
  <si>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</si>
  <si>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</si>
  <si>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</si>
  <si>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</si>
  <si>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</si>
  <si>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</si>
  <si>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</si>
  <si>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</si>
  <si>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</si>
  <si>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</si>
  <si>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</si>
  <si>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</si>
  <si>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</si>
  <si>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</si>
  <si>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</si>
  <si>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</si>
  <si>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</si>
  <si>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</si>
  <si>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</si>
  <si>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</si>
  <si>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</si>
  <si>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</si>
  <si>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</si>
  <si>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</si>
  <si>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</si>
  <si>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</si>
  <si>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</si>
  <si>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</si>
  <si>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</si>
  <si>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</si>
  <si>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</si>
  <si>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</si>
  <si>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</si>
  <si>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</si>
  <si>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</si>
  <si>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</si>
  <si>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</si>
  <si>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</si>
  <si>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</si>
  <si>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</si>
  <si>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</si>
  <si>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</si>
  <si>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</si>
  <si>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</si>
  <si>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</si>
  <si>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</si>
  <si>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</si>
  <si>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</si>
  <si>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</si>
  <si>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</si>
  <si>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</si>
  <si>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</si>
  <si>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</si>
  <si>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</si>
  <si>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</si>
  <si>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</si>
  <si>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</si>
  <si>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</si>
  <si>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</si>
  <si>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</si>
  <si>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</si>
  <si>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</si>
  <si>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</si>
  <si>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</si>
  <si>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</si>
  <si>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</si>
  <si>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</si>
  <si>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</si>
  <si>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</si>
  <si>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</si>
  <si>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</si>
  <si>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</si>
  <si>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</si>
  <si>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</si>
  <si>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</si>
  <si>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</si>
  <si>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</si>
  <si>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</si>
  <si>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</si>
  <si>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</si>
  <si>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</si>
  <si>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</si>
  <si>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</si>
  <si>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</si>
  <si>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</si>
  <si>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</si>
  <si>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</si>
  <si>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</si>
  <si>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</si>
  <si>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</si>
  <si>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</si>
  <si>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</si>
  <si>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</si>
  <si>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</si>
  <si>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</si>
  <si>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</si>
  <si>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</si>
  <si>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</si>
  <si>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</si>
  <si>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</si>
  <si>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</si>
  <si>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</si>
  <si>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</si>
  <si>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</si>
  <si>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</si>
  <si>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</si>
  <si>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</si>
  <si>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</si>
  <si>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</si>
  <si>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</si>
  <si>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</si>
  <si>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</si>
  <si>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</si>
  <si>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</si>
  <si>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</si>
  <si>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</si>
  <si>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</si>
  <si>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</si>
  <si>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</si>
  <si>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</si>
  <si>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</si>
  <si>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</si>
  <si>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</si>
  <si>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</si>
  <si>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</si>
  <si>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</si>
  <si>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</si>
  <si>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</si>
  <si>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</si>
  <si>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</si>
  <si>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</si>
  <si>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</si>
  <si>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</si>
  <si>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</si>
  <si>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</si>
  <si>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</si>
  <si>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</si>
  <si>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</si>
  <si>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</si>
  <si>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</si>
  <si>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</si>
  <si>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</si>
  <si>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</si>
  <si>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</si>
  <si>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</si>
  <si>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</si>
  <si>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</si>
  <si>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</si>
  <si>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</si>
  <si>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</si>
  <si>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</si>
  <si>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</si>
  <si>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</si>
  <si>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</si>
  <si>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</si>
  <si>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</si>
  <si>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</si>
  <si>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</si>
  <si>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</si>
  <si>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</si>
  <si>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</si>
  <si>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</si>
  <si>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</si>
  <si>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</si>
  <si>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</si>
  <si>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</si>
  <si>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</si>
  <si>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</si>
  <si>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</si>
  <si>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</si>
  <si>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</si>
  <si>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</si>
  <si>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</si>
  <si>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</si>
  <si>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</si>
  <si>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</si>
  <si>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</si>
  <si>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</si>
  <si>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</si>
  <si>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</si>
  <si>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</si>
  <si>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</si>
  <si>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</si>
  <si>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</si>
  <si>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</si>
  <si>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</si>
  <si>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</si>
  <si>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</si>
  <si>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</si>
  <si>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</si>
  <si>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</si>
  <si>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</si>
  <si>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</si>
  <si>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</si>
  <si>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</si>
  <si>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</si>
  <si>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</si>
  <si>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</si>
  <si>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</si>
  <si>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</si>
  <si>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</si>
  <si>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</si>
  <si>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</si>
  <si>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</si>
  <si>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</si>
  <si>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</si>
  <si>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</si>
  <si>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</si>
  <si>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</si>
  <si>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</si>
  <si>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</si>
  <si>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</si>
  <si>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</si>
  <si>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</si>
  <si>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</si>
  <si>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</si>
  <si>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</si>
  <si>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</si>
  <si>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</si>
  <si>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</si>
  <si>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</si>
  <si>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</si>
  <si>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</si>
  <si>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</si>
  <si>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</si>
  <si>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</si>
  <si>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</si>
  <si>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</si>
  <si>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</si>
  <si>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</si>
  <si>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</si>
  <si>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</si>
  <si>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</si>
  <si>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</si>
  <si>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</si>
  <si>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</si>
  <si>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</si>
  <si>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</si>
  <si>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</si>
  <si>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</si>
  <si>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</si>
  <si>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</si>
  <si>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</si>
  <si>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</si>
  <si>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</si>
  <si>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</si>
  <si>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</si>
  <si>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</si>
  <si>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</si>
  <si>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</si>
  <si>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</si>
  <si>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</si>
  <si>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</si>
  <si>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</si>
  <si>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</si>
  <si>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</si>
  <si>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</si>
  <si>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</si>
  <si>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</si>
  <si>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</si>
  <si>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</si>
  <si>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</si>
  <si>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</si>
  <si>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</si>
  <si>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</si>
  <si>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</si>
  <si>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</si>
  <si>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</si>
  <si>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</si>
  <si>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</si>
  <si>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</si>
  <si>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</si>
  <si>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</si>
  <si>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</si>
  <si>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</si>
  <si>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</si>
  <si>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</si>
  <si>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</si>
  <si>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</si>
  <si>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</si>
  <si>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</si>
  <si>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</si>
  <si>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</si>
  <si>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</si>
  <si>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</si>
  <si>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</si>
  <si>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</si>
  <si>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</si>
  <si>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</si>
  <si>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</si>
  <si>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</si>
  <si>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</si>
  <si>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</si>
  <si>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</si>
  <si>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</si>
  <si>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</si>
  <si>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</si>
  <si>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</si>
  <si>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</si>
  <si>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</si>
  <si>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</si>
  <si>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</si>
  <si>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</si>
  <si>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</si>
  <si>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</si>
  <si>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</si>
  <si>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</si>
  <si>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</si>
  <si>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</si>
  <si>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</si>
  <si>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</si>
  <si>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</si>
  <si>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</si>
  <si>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</si>
  <si>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</si>
  <si>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</si>
  <si>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</si>
  <si>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</si>
  <si>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</si>
  <si>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</si>
  <si>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</si>
  <si>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</si>
  <si>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</si>
  <si>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</si>
  <si>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</si>
  <si>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</si>
  <si>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</si>
  <si>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</si>
  <si>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</si>
  <si>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</si>
  <si>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</si>
  <si>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</si>
  <si>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</si>
  <si>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</si>
  <si>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</si>
  <si>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</si>
  <si>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</si>
  <si>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</si>
  <si>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</si>
  <si>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</si>
  <si>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</si>
  <si>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</si>
  <si>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</si>
  <si>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</si>
  <si>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</si>
  <si>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</si>
  <si>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</si>
  <si>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</si>
  <si>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</si>
  <si>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</si>
  <si>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</si>
  <si>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</si>
  <si>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</si>
  <si>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</si>
  <si>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</si>
  <si>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</si>
  <si>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</si>
  <si>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</si>
  <si>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</si>
  <si>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</si>
  <si>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</si>
  <si>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</si>
  <si>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</si>
  <si>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</si>
  <si>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</si>
  <si>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</si>
  <si>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</si>
  <si>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</si>
  <si>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</si>
  <si>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</si>
  <si>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</si>
  <si>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</si>
  <si>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</si>
  <si>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</si>
  <si>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</si>
  <si>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</si>
  <si>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</si>
  <si>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</si>
  <si>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</si>
  <si>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</si>
  <si>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</si>
  <si>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</si>
  <si>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</si>
  <si>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</si>
  <si>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</si>
  <si>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</si>
  <si>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</si>
  <si>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</si>
  <si>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</si>
  <si>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</si>
  <si>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</si>
  <si>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</si>
  <si>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</si>
  <si>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</si>
  <si>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</si>
  <si>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</si>
  <si>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</si>
  <si>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</si>
  <si>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</si>
  <si>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</si>
  <si>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</si>
  <si>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</si>
  <si>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</si>
  <si>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</si>
  <si>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</si>
  <si>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</si>
  <si>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</si>
  <si>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</si>
  <si>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</si>
  <si>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</si>
  <si>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</si>
  <si>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</si>
  <si>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</si>
  <si>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</si>
  <si>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</si>
  <si>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</si>
  <si>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</si>
  <si>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</si>
  <si>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</si>
  <si>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</si>
  <si>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</si>
  <si>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</si>
  <si>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</si>
  <si>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</si>
  <si>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</si>
  <si>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</si>
  <si>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</si>
  <si>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</si>
  <si>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</si>
  <si>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</si>
  <si>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</si>
  <si>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</si>
  <si>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</si>
  <si>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</si>
  <si>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</si>
  <si>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</si>
  <si>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</si>
  <si>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</si>
  <si>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</si>
  <si>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</si>
  <si>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</si>
  <si>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</si>
  <si>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</si>
  <si>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</si>
  <si>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</si>
  <si>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</si>
  <si>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</si>
  <si>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</si>
  <si>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</si>
  <si>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</si>
  <si>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</si>
  <si>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</si>
  <si>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</si>
  <si>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</si>
  <si>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</si>
  <si>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</si>
  <si>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</si>
  <si>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</si>
  <si>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</si>
  <si>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</si>
  <si>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</si>
  <si>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</si>
  <si>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</si>
  <si>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</si>
  <si>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</si>
  <si>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</si>
  <si>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</si>
  <si>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</si>
  <si>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</si>
  <si>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</si>
  <si>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</si>
  <si>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</si>
  <si>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</si>
  <si>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</si>
  <si>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</si>
  <si>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</si>
  <si>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</si>
  <si>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</si>
  <si>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</si>
  <si>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</si>
  <si>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</si>
  <si>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</si>
  <si>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</si>
  <si>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</si>
  <si>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</si>
  <si>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</si>
  <si>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</si>
  <si>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</si>
  <si>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</si>
  <si>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</si>
  <si>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</si>
  <si>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</si>
  <si>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</si>
  <si>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</si>
  <si>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</si>
  <si>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</si>
  <si>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</si>
  <si>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</si>
  <si>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</si>
  <si>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</si>
  <si>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</si>
  <si>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</si>
  <si>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</si>
  <si>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</si>
  <si>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</si>
  <si>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</si>
  <si>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</si>
  <si>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</si>
  <si>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</si>
  <si>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</si>
  <si>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</si>
  <si>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</si>
  <si>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</si>
  <si>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</si>
  <si>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</si>
  <si>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</si>
  <si>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</si>
  <si>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</si>
  <si>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</si>
  <si>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</si>
  <si>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</si>
  <si>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</si>
  <si>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</si>
  <si>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</si>
  <si>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</si>
  <si>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</si>
  <si>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</si>
  <si>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</si>
  <si>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</si>
  <si>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</si>
  <si>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</si>
  <si>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</si>
  <si>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</si>
  <si>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</si>
  <si>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</si>
  <si>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</si>
  <si>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</si>
  <si>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</si>
  <si>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</si>
  <si>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</si>
  <si>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</si>
  <si>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</si>
  <si>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</si>
  <si>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</si>
  <si>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</si>
  <si>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</si>
  <si>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</si>
  <si>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</si>
  <si>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</si>
  <si>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</si>
  <si>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</si>
  <si>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</si>
  <si>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</si>
  <si>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</si>
  <si>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</si>
  <si>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</si>
  <si>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</si>
  <si>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</si>
  <si>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</si>
  <si>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</si>
  <si>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</si>
  <si>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</si>
  <si>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</si>
  <si>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</si>
  <si>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</si>
  <si>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</si>
  <si>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</si>
  <si>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</si>
  <si>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</si>
  <si>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</si>
  <si>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</si>
  <si>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</si>
  <si>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</si>
  <si>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</si>
  <si>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</si>
  <si>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</si>
  <si>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</si>
  <si>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</si>
  <si>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</si>
  <si>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</si>
  <si>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</si>
  <si>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</si>
  <si>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</si>
  <si>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</si>
  <si>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</si>
  <si>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</si>
  <si>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</si>
  <si>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</si>
  <si>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</si>
  <si>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</si>
  <si>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</si>
  <si>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</si>
  <si>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</si>
  <si>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</si>
  <si>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</si>
  <si>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</si>
  <si>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</si>
  <si>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</si>
  <si>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</si>
  <si>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</si>
  <si>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</si>
  <si>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</si>
  <si>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</si>
  <si>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</si>
  <si>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</si>
  <si>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</si>
  <si>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</si>
  <si>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</si>
  <si>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</si>
  <si>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</si>
  <si>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</si>
  <si>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</si>
  <si>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</si>
  <si>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</si>
  <si>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</si>
  <si>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</si>
  <si>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</si>
  <si>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</si>
  <si>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</si>
  <si>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</si>
  <si>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</si>
  <si>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</si>
  <si>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</si>
  <si>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</si>
  <si>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</si>
  <si>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</si>
  <si>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</si>
  <si>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</si>
  <si>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</si>
  <si>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</si>
  <si>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</si>
  <si>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</si>
  <si>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</si>
  <si>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</si>
  <si>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</si>
  <si>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</si>
  <si>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</si>
  <si>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</si>
  <si>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</si>
  <si>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</si>
  <si>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</si>
  <si>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</si>
  <si>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</si>
  <si>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</si>
  <si>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</si>
  <si>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</si>
  <si>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</si>
  <si>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</si>
  <si>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</si>
  <si>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</si>
  <si>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</si>
  <si>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</si>
  <si>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</si>
  <si>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</si>
  <si>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</si>
  <si>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</si>
  <si>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</si>
  <si>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</si>
  <si>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</si>
  <si>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</si>
  <si>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</si>
  <si>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</si>
  <si>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</si>
  <si>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</si>
  <si>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</si>
  <si>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</si>
  <si>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</si>
  <si>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</si>
  <si>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</si>
  <si>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</si>
  <si>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</si>
  <si>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</si>
  <si>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</si>
  <si>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</si>
  <si>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</si>
  <si>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</si>
  <si>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</si>
  <si>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</si>
  <si>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</si>
  <si>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</si>
  <si>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</si>
  <si>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</si>
  <si>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</si>
  <si>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</si>
  <si>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</si>
  <si>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</si>
  <si>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</si>
  <si>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</si>
  <si>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</si>
  <si>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</si>
  <si>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</si>
  <si>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</si>
  <si>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</si>
  <si>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</si>
  <si>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</si>
  <si>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</si>
  <si>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</si>
  <si>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</si>
  <si>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</si>
  <si>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</si>
  <si>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</si>
  <si>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</si>
  <si>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</si>
  <si>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</si>
  <si>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</si>
  <si>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</si>
  <si>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</si>
  <si>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</si>
  <si>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</si>
  <si>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</si>
  <si>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</si>
  <si>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</si>
  <si>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</si>
  <si>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</si>
  <si>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</si>
  <si>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</si>
  <si>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</si>
  <si>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</si>
  <si>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</si>
  <si>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</si>
  <si>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</si>
  <si>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</si>
  <si>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</si>
  <si>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</si>
  <si>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</si>
  <si>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</si>
  <si>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</si>
  <si>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</si>
  <si>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</si>
  <si>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</si>
  <si>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</si>
  <si>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</si>
  <si>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</si>
  <si>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</si>
  <si>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</si>
  <si>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</si>
  <si>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</si>
  <si>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</si>
  <si>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</si>
  <si>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</si>
  <si>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</si>
  <si>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</si>
  <si>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</si>
  <si>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</si>
  <si>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</si>
  <si>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</si>
  <si>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</si>
  <si>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</si>
  <si>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</si>
  <si>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</si>
  <si>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</si>
  <si>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</si>
  <si>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</si>
  <si>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</si>
  <si>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</si>
  <si>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</si>
  <si>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</si>
  <si>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</si>
  <si>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</si>
  <si>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</si>
  <si>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</si>
  <si>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</si>
  <si>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</si>
  <si>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</si>
  <si>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</si>
  <si>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</si>
  <si>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</si>
  <si>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</si>
  <si>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</si>
  <si>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</si>
  <si>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</si>
  <si>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</si>
  <si>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</si>
  <si>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</si>
  <si>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</si>
  <si>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</si>
  <si>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</si>
  <si>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</si>
  <si>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</si>
  <si>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</si>
  <si>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</si>
  <si>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</si>
  <si>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</si>
  <si>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</si>
  <si>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</si>
  <si>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</si>
  <si>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</si>
  <si>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</si>
  <si>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</si>
  <si>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</si>
  <si>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</si>
  <si>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</si>
  <si>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</si>
  <si>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</si>
  <si>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</si>
  <si>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</si>
  <si>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</si>
  <si>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</si>
  <si>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</si>
  <si>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</si>
  <si>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</si>
  <si>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</si>
  <si>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</si>
  <si>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</si>
  <si>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</si>
  <si>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</si>
  <si>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</si>
  <si>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</si>
  <si>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</si>
  <si>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</si>
  <si>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</si>
  <si>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</si>
  <si>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</si>
  <si>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</si>
  <si>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</si>
  <si>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</si>
  <si>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</si>
  <si>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</si>
  <si>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</si>
  <si>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</si>
  <si>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</si>
  <si>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</si>
  <si>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</si>
  <si>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</si>
  <si>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</si>
  <si>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</si>
  <si>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</si>
  <si>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</si>
  <si>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</si>
  <si>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</si>
  <si>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</si>
  <si>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</si>
  <si>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</si>
  <si>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</si>
  <si>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</si>
  <si>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</si>
  <si>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</si>
  <si>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</si>
  <si>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</si>
  <si>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</si>
  <si>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</si>
  <si>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</si>
  <si>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</si>
  <si>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</si>
  <si>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</si>
  <si>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</si>
  <si>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</si>
  <si>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</si>
  <si>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</si>
  <si>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</si>
  <si>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</si>
  <si>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</si>
  <si>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</si>
  <si>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</si>
  <si>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</si>
  <si>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</si>
  <si>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</si>
  <si>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</si>
  <si>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</si>
  <si>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</si>
  <si>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</si>
  <si>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</si>
  <si>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</si>
  <si>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</si>
  <si>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</si>
  <si>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</si>
  <si>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</si>
  <si>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</si>
  <si>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</si>
  <si>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</si>
  <si>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</si>
  <si>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</si>
  <si>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</si>
  <si>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</si>
  <si>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</si>
  <si>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</si>
  <si>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</si>
  <si>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</si>
  <si>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</si>
  <si>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</si>
  <si>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</si>
  <si>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</si>
  <si>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</si>
  <si>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</si>
  <si>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</si>
  <si>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</si>
  <si>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</si>
  <si>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</si>
  <si>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</si>
  <si>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</si>
  <si>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</si>
  <si>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</si>
  <si>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</si>
  <si>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</si>
  <si>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</si>
  <si>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</si>
  <si>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rgb="FFFF0000"/>
        <rFont val="Gill Sans MT"/>
        <family val="2"/>
      </rPr>
      <t>(İş Süreçleri Tamamlandıktan Sonra Doldurulacaktır)</t>
    </r>
  </si>
  <si>
    <r>
      <t xml:space="preserve">Maliyet Unsurları
</t>
    </r>
    <r>
      <rPr>
        <b/>
        <u/>
        <sz val="10"/>
        <color rgb="FFFF0000"/>
        <rFont val="Calibri"/>
        <family val="2"/>
        <charset val="162"/>
      </rPr>
      <t>(İş Süreçleri Tamamlandıktan Sonra Doldurulacaktır)</t>
    </r>
  </si>
  <si>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</si>
  <si>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</si>
  <si>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</si>
  <si>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</si>
  <si>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</si>
  <si>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Evet</t>
  </si>
  <si>
    <t>Bilgi ve Belge İsteme Yazısı</t>
  </si>
  <si>
    <t>Çift Yönlü</t>
  </si>
  <si>
    <t>Tek Yönlü</t>
  </si>
  <si>
    <t xml:space="preserve">   Tapu Kayıt Örneği</t>
  </si>
  <si>
    <t xml:space="preserve">   Kroki</t>
  </si>
  <si>
    <t xml:space="preserve">   Mahalli Tespit Tutanağı</t>
  </si>
  <si>
    <t xml:space="preserve">   İlgili Kurum Görüşleri</t>
  </si>
  <si>
    <t>2886 Sayılı Devlet İhale Kanunu</t>
  </si>
  <si>
    <t>İlgili Maddeleri</t>
  </si>
  <si>
    <t>Hazine Taşınmazlarının İdaresi Hakkında Yönetmelik</t>
  </si>
  <si>
    <t>327 Sıra Sayılı Milli Emlak Genel Tebliği</t>
  </si>
  <si>
    <t>Her Seferinde</t>
  </si>
  <si>
    <t>_</t>
  </si>
  <si>
    <t>Bilgi ve Belgelerin Kontrol Edilmesi</t>
  </si>
  <si>
    <t xml:space="preserve">   Varsa Onaylı İmar Planı Örneği</t>
  </si>
  <si>
    <t>Tamamı</t>
  </si>
  <si>
    <t>Resmi Yazışma, MS Word Kullanım Bilgisi, Zaman Yönetimi</t>
  </si>
  <si>
    <t>Yazılı İletişim, Microsoft Office Eğitimleri, Zaman Yönetimi</t>
  </si>
  <si>
    <t>Taşınmaz Yönetimi, Ağaçlandırma Mevzuatı, Kontrol ve Denetim, Problem Çözme Teknikleri</t>
  </si>
  <si>
    <t>Taşınmaz Mevzuat Bilgisi, Taşınmaz Kiraya Verme Bilgisi, Ağaçlandırma Mevzuatı Bilgisi, Analitik Düşünme, Zaman Yönetimi</t>
  </si>
  <si>
    <t>Taşınmaz Mevzuatı, Taşınmaz Yönetimi, Ağaçlandırma Mevzuatı, Kavramsal Düşünme Teknikleri, Zaman Yönetimi</t>
  </si>
  <si>
    <t>MEOP (Evrakbak Modülü)</t>
  </si>
  <si>
    <t>Taşınmaz Kiraya Verme Bilgisi, Ağaçlandırma Mevzuatı Bilgisi, Detaylara Önem Verme, Muhakeme (Teknik)</t>
  </si>
  <si>
    <t>Yazılı ve Sözlü</t>
  </si>
  <si>
    <t>Eğitim, Malzeme/Ekipman, Mevzuat</t>
  </si>
  <si>
    <t xml:space="preserve">Eğitim, Malzeme/Ekipman İhtiyaçlarının Giderilmesi, Gerekli Mevzuat Değişikliklerinin Yapılması </t>
  </si>
  <si>
    <t>MEOP/Evrak</t>
  </si>
  <si>
    <t xml:space="preserve">Ekranı </t>
  </si>
  <si>
    <t xml:space="preserve">Milli Emlak Müdür Yardımcısı </t>
  </si>
  <si>
    <t>Milli Emlak Müdürü</t>
  </si>
  <si>
    <t>Defterdar Yardımcısı</t>
  </si>
  <si>
    <t>Defterdar</t>
  </si>
  <si>
    <t>Ticari Araç</t>
  </si>
  <si>
    <t>Spectra DGPS cihazı</t>
  </si>
  <si>
    <t>Leica lazermetre</t>
  </si>
  <si>
    <t>Çelik Şerit Metre</t>
  </si>
  <si>
    <t>Bilgisayar</t>
  </si>
  <si>
    <t>Yazıcı</t>
  </si>
  <si>
    <t>Tarayıcı</t>
  </si>
  <si>
    <t>Telefon</t>
  </si>
  <si>
    <t>Kaymakamlık (Malmüdürlüğü) Yazısı ve Ekleri</t>
  </si>
  <si>
    <t xml:space="preserve">   Bilgi Formu</t>
  </si>
  <si>
    <t xml:space="preserve">  Tahmin Edilen Bedel Tespit Raporu</t>
  </si>
  <si>
    <t xml:space="preserve">  Fotoğraf</t>
  </si>
  <si>
    <t xml:space="preserve">  Koordinatlı Googel Eearth Görüntüsü</t>
  </si>
  <si>
    <t xml:space="preserve">Hıfz Yazısı </t>
  </si>
  <si>
    <t xml:space="preserve">2010-2 Sıra Sayılı Maliye Bakanlığı İç Genelgesi </t>
  </si>
  <si>
    <t xml:space="preserve">178  sayılı Kanun Hükmünde Kararname </t>
  </si>
  <si>
    <t>13 üncü madde</t>
  </si>
  <si>
    <t>5018 Sayılı Kamu Mali Yönetimi ve Kontrol Kanunu</t>
  </si>
  <si>
    <t>Milli Emlak Taşra Birim Yönergesi</t>
  </si>
  <si>
    <t>Dilekçe veya Yazının Defterdarlık  Evrak Kaydına Alınması</t>
  </si>
  <si>
    <t>Milli Emlak Müdürü/Müdür Yrd.</t>
  </si>
  <si>
    <t>Tahsis İşlemleri Görevlisi</t>
  </si>
  <si>
    <t xml:space="preserve">Defterdar </t>
  </si>
  <si>
    <t xml:space="preserve">Tahis Talebinin Eksik ve Hatalı Değerlendirilmesi, Kaymakamlık (Malmüdürlüğü) ile  İilgili İdare  Yazısı ve Eki Tahsis Dosyasındaki Bilgi ve Belgelerin Eksik ve Hatalı Olması ve Bunların Zaman/Emek Kaybına Neden Olması </t>
  </si>
  <si>
    <t>Bilgi ve Belgelerin Eksik ve Hatalı Kontrol Edilmesi, Kaymakamlık (Malmüdürlüğü) ile İlgili İdare Yazısı ve Eki Tahsis Dosyasındaki Bilgi ve Belgelerin Eksik ve Hatalı Olması ve Bunların Zaman/Emek Kaybına Neden Olması</t>
  </si>
  <si>
    <t>Defterdar, Daire Başkanı/Genel Müdür Yrd./Genel Müdür/Müsteşar Yrd./Müsteşar/Bakan</t>
  </si>
  <si>
    <t>Milli Emlak Müdür /Müdür Yardımcısı</t>
  </si>
  <si>
    <t xml:space="preserve">Bilgi Verme, Bilgi Alma, Rapor Verme, </t>
  </si>
  <si>
    <t>Milli Emlak Müdür/Müdür Yard.</t>
  </si>
  <si>
    <t>Bilgi Verme,Bilgi Alma, Rapor Verme, Onay Alma</t>
  </si>
  <si>
    <t xml:space="preserve"> Bilgi Verme, Rapor Verme, Onay Alma</t>
  </si>
  <si>
    <t>Defterdarlık  Uzm.</t>
  </si>
  <si>
    <t>Satış İşlemleri</t>
  </si>
  <si>
    <t>Satış</t>
  </si>
  <si>
    <t>Satış  İşlemleri Görevlisi(Defterdarlık Uzmanı,VHKİ)</t>
  </si>
  <si>
    <t>MEOP 2 (Milli Emlak Otomasyon Projesi-Satış  Modülü/Evrak Modülü/Evrakbak Modülü/Taşınmaz Modülü)</t>
  </si>
  <si>
    <t>Satış   Talebine İlişkin Kaymakamlıktan  (Malmüdürlüğü)  Yazı Gelmesi</t>
  </si>
  <si>
    <t>Satış Talebine İlişkin Dilekçenin   Gelmesi</t>
  </si>
  <si>
    <t>Satış Talep Dilekçesi</t>
  </si>
  <si>
    <t>Satış  Talebi Ret Yazısı</t>
  </si>
  <si>
    <t>İmzalı Satış   Onayı veya Talimat Yazısı</t>
  </si>
  <si>
    <t>4721 Sayılı Türk Medeni Kanunu</t>
  </si>
  <si>
    <t xml:space="preserve">313 Sıra Sayılı Milli Emlak Genel Tebliği </t>
  </si>
  <si>
    <t xml:space="preserve">2012-15 Sayılı Başbakanlık Genelgesi </t>
  </si>
  <si>
    <t>46 ncI maddesi</t>
  </si>
  <si>
    <t>4706 Sayılı Kanun</t>
  </si>
  <si>
    <t>6292 Sayılı Kanun</t>
  </si>
  <si>
    <t>2942 Sayılı Kamulaştırma Kanunu</t>
  </si>
  <si>
    <t>30 uncu Madde</t>
  </si>
  <si>
    <t>4562 Sayılı Organize Sanayi Bölgeleri Kanunu</t>
  </si>
  <si>
    <t xml:space="preserve">3385 Sayılı Kanun </t>
  </si>
  <si>
    <t>492 Sayılı Harçlar Kanunu</t>
  </si>
  <si>
    <t xml:space="preserve">Satış  Bilgi Formu </t>
  </si>
  <si>
    <t>Satış  Talebine  İlişkin Dilekçenin Değerlendirilmesi</t>
  </si>
  <si>
    <t>Hazine taşınmazlarının Satış talep edildiğinde, MEOP kayıtlarından kontrol de yapılarak, talep dilekçesi değerlendirmeye alınır.</t>
  </si>
  <si>
    <t>Satış İşlemleri Görevlisi</t>
  </si>
  <si>
    <t>MEOP (Taşınmaz Modülü/Satış/Evrak Modülü)</t>
  </si>
  <si>
    <t>Kaymakamlıktan  (Malmüdürlüğü) ve İlgili Dilekçe Sahibinden   Bilgi ve Belge İsteme Yazısının Defterdar tarafından   İmzalanması</t>
  </si>
  <si>
    <t xml:space="preserve">Hazine taşınmazlarının Satış talebine ilişkin dilekçenin değerlendirilmesi için veya değerlendirme aşamasında bilgi ve belgelerin eksik olması halinde Kaymakamlıktan  (Malmüdürlüğü) ve İlgili Dilekçe sahibinden   bilgi ve belge isteme yazısının hazırlanarak, imzaya sunulması. </t>
  </si>
  <si>
    <t>Satış  İşlemleri Görevlisi</t>
  </si>
  <si>
    <t>Kaymakamlıktan  (Malmüdürlüğü)  ve İlgili Dilekçe Sahibinden  Bilgi ve Belge İsteme Yazısının  Evrak Kaydına Alınması</t>
  </si>
  <si>
    <t>Kaymakamlıkça  (Malmüdürlüğü) ve İlgili Dilekçe Sahibince  Bildirilen Satış  Talebinin Değerlendirilmesi</t>
  </si>
  <si>
    <t>MEOP (Taşınmaz Modülü/Satış  /Evrak Modülü)</t>
  </si>
  <si>
    <t xml:space="preserve">  Hazine Taşınmazlarının İdaresi Hakkında Yönetmelik ve 313 sıra sayılı Milli Emlak Genel Tebliği hükümleri uyarınca Hazine taşınmazlarının Satış İşlemleri gerçekleştirilmekte   olup, bu kapsamda Kaymakamlıkça  (Malmüdürlüğü) ve İlgili Dilekçe Sahiplerince  bildirilen Satış  talepleri değerlendirilir.  </t>
  </si>
  <si>
    <t>Satış Talebi Ret Yazısının Defterdar /Maliye Bakanlığınca İmzalanması</t>
  </si>
  <si>
    <t>313 Sayılı Milli Emlak Genel Tebliğinin 2. maddesinin   " II.Satış  Yapılacayacak Taşınmazlar"   Bölümünde belirtilen taşınmazların Satışının   talep edilmesi halinde, talebin reddedilmesine ilişkin yazının hazırlanarak, imzaya sunulması.</t>
  </si>
  <si>
    <t>Satış  Talebi Ret Yazısının  Evrak Kaydına Alınması</t>
  </si>
  <si>
    <t>Kaymakamlıktan  (Malmüdürlüğü) ve İlgili Dilekçe sahibinden   gelen bilgi ve belgelerin tam, hatasız ve mevzuata uygun olup olmadığının kontrol edilmesi.</t>
  </si>
  <si>
    <t>Satış Makam Onayı Yazısının Müsteşar Yrd./Müsteşar/Bakan,Defterdar, Talimat Yazısının Daire Başkanı/Genel Müdür Yrd./Genel Müdür,Defterdar   Tarafından Yetkiye Göre İmzalanması</t>
  </si>
  <si>
    <t>Bilgi ve belgelerin kontrol edilmesi sonucunda, tam olan bilgi ve belgelere göre,Satış Makam Onayı veya Ön İzin Talimat Yazısının hazırlanarak imzaya sunulması.</t>
  </si>
  <si>
    <t>Satış Talimat Yazısının Maliye Bakanlığınca ve Defterdar tarafından  İmzalanması</t>
  </si>
  <si>
    <t xml:space="preserve"> Bakanlık Makamı ve Defterdar tarafından  Satış Makam Onayı yazısının imzalanmasını müteakip, Satış Talimat Yazısının hazırlanarak imzaya sunulması.</t>
  </si>
  <si>
    <t>Satış  Yazısının  Evrak Kaydına Alınması</t>
  </si>
  <si>
    <t>Satış  Hıfz Yazısının Milli Emlak Müdürü Tarafından  İmzalanması</t>
  </si>
  <si>
    <t>Bakanlığımız tarafından satışa izin verilmesine rağmen alıcı tarafından yükümlülükleri yerine getirilmediği takdirde, 313 sıra sayılı Milli Emlak Genel Tebliği ve Hazine Taşınmazlarının İdaresi Hakkındaki Yönetmelik  hükümleri uyarınca Valiliklerce (Defterdarlıklar) veya Kaymakamlıklarca (Malmüdürlükleri) satış işlemi iptal edilerek,Maliye Bakanlığına (Milli Emlak Genel Müdürlüğü) ve ilgili dilekçe sahibine  bilgi verilmektedir.</t>
  </si>
  <si>
    <t xml:space="preserve">Satış  Talebinin Eksik ve Hatalı Değerlendirilmesi, Kaymakamlık (Malmüdürlüğü)  ile ilgili dilekçe sahiplerinin  Yazısı  ve Eki Satış Dosyasındaki Bilgi ve Belgelerin Eksik ve Hatalı Olması ve Bunların Zaman/Emek Kaybına Neden Olması </t>
  </si>
  <si>
    <t xml:space="preserve"> Kaymakamlık (Malmüdürlüğü) Personeline Gerekli Mevzuat ve Teknik Eğitimlerin Verilmesi, Kaymakamlık (Malmüdürlüğü) Personeline Gerekli Her Türlü Araç ve Gerecin Sağlanması, Satış Mevzuat Hükümlerinin Esnekliğinin ve Yoruma Açıklığının Giderilmesi İçin Mevzuattaki Gerekli Değişikliklerin Yapılması, </t>
  </si>
  <si>
    <t>Satış  Taleplerinin Daha Hızlı, Verimli, Etkin ve Düşük Maliyetle Doğru Olarak Tamamlanması Dolayısıyla Hazine Hak ve Menfaatlerinin Korunması ve Ülke Ekonomisine Katkı Sağlanması</t>
  </si>
  <si>
    <t xml:space="preserve">              Isparta Defterdarlığı Satış İşlemleri Süreci İletişim Akış Diyagramı</t>
  </si>
  <si>
    <t>Isparta Defterdarlığı Milli Emlak Müdürlüğü Taşınmaz Satış  İşlemleri Süreci</t>
  </si>
  <si>
    <t>Hazırlayan: Mevlut YILDIZ</t>
  </si>
  <si>
    <t>Mevlüt Yıldız</t>
  </si>
  <si>
    <t>218 5217</t>
  </si>
  <si>
    <t>mevlut_yildiz@milliemlak.gov.tr</t>
  </si>
  <si>
    <t>Isparta Defterdarlığı Milli Emlak Müdürlüğü</t>
  </si>
  <si>
    <t>Sürecin ekipman ve donanım kaynaklarını gir.</t>
  </si>
  <si>
    <t>Satış  İşlemleri</t>
  </si>
  <si>
    <t>Hazine Taşınmazlarının  Satılması</t>
  </si>
  <si>
    <t>Hazine Taşınmazlarının satışTalebiyle Başlayıp, dosyasın arşivekaldırılmasıyla Biten Tüm Faaliyetleri Kapsar.</t>
  </si>
  <si>
    <t>Hazine Taşınmazlarının satış  İşlemlerinin Etkin ve Verimli Şekilde Yapılmasını Sağlamak.</t>
  </si>
  <si>
    <t xml:space="preserve">Satış </t>
  </si>
  <si>
    <t>Hazine Taşınmazlarının satılması</t>
  </si>
  <si>
    <t>Onaylayan:Ali KORKMAZ</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</si>
</sst>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0"/>
      <color rgb="FFFF0000"/>
      <name val="Gill Sans MT"/>
      <family val="2"/>
    </font>
    <font>
      <b/>
      <u/>
      <sz val="10"/>
      <color rgb="FFFF0000"/>
      <name val="Calibri"/>
      <family val="2"/>
      <charset val="162"/>
    </font>
    <font>
      <sz val="10"/>
      <color theme="1"/>
      <name val="Tahoma"/>
      <family val="2"/>
      <charset val="16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4" fillId="0" borderId="0"/>
  </cellStyleXfs>
  <cellXfs count="169">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4" borderId="10" xfId="3" applyFill="1" applyBorder="1" applyAlignment="1">
      <alignment wrapText="1"/>
    </xf>
    <xf numFmtId="0" fontId="12" fillId="4" borderId="1" xfId="3" applyFill="1"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40" fillId="3" borderId="0" xfId="0" applyFont="1" applyFill="1"/>
    <xf numFmtId="0" fontId="2" fillId="5" borderId="1" xfId="0" applyFont="1" applyFill="1" applyBorder="1" applyAlignment="1" applyProtection="1">
      <alignment wrapText="1"/>
      <protection locked="0"/>
    </xf>
    <xf numFmtId="0" fontId="2" fillId="5" borderId="1" xfId="0" applyFont="1" applyFill="1" applyBorder="1" applyProtection="1">
      <protection locked="0"/>
    </xf>
    <xf numFmtId="0" fontId="16" fillId="6" borderId="0" xfId="0" quotePrefix="1" applyFont="1" applyFill="1" applyAlignment="1">
      <alignment horizontal="right"/>
    </xf>
    <xf numFmtId="0" fontId="28" fillId="6" borderId="0" xfId="1" applyFont="1" applyFill="1" applyAlignment="1" applyProtection="1">
      <alignment horizontal="left" indent="2"/>
      <protection locked="0"/>
    </xf>
    <xf numFmtId="0" fontId="16" fillId="6" borderId="0" xfId="0" applyFont="1" applyFill="1"/>
    <xf numFmtId="0" fontId="2" fillId="6" borderId="1" xfId="0" applyFont="1" applyFill="1" applyBorder="1" applyProtection="1">
      <protection locked="0"/>
    </xf>
    <xf numFmtId="0" fontId="43" fillId="0" borderId="0" xfId="0" applyFont="1"/>
    <xf numFmtId="0" fontId="39"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4" fillId="2" borderId="1" xfId="0" applyFont="1" applyFill="1" applyBorder="1" applyAlignment="1">
      <alignment horizontal="center"/>
    </xf>
    <xf numFmtId="0" fontId="2" fillId="3" borderId="1" xfId="0" applyFont="1" applyFill="1" applyBorder="1" applyAlignment="1" applyProtection="1">
      <alignment horizontal="center" wrapText="1"/>
      <protection locked="0"/>
    </xf>
    <xf numFmtId="0" fontId="43" fillId="0" borderId="0" xfId="0" applyFont="1" applyBorder="1"/>
    <xf numFmtId="0" fontId="44" fillId="0" borderId="0" xfId="0" applyFont="1"/>
    <xf numFmtId="0" fontId="2" fillId="3" borderId="1" xfId="0" applyFont="1" applyFill="1" applyBorder="1" applyAlignment="1">
      <alignment horizontal="left" indent="2"/>
    </xf>
    <xf numFmtId="14" fontId="2" fillId="3" borderId="1" xfId="0" applyNumberFormat="1" applyFont="1" applyFill="1" applyBorder="1" applyAlignment="1">
      <alignment horizontal="left"/>
    </xf>
    <xf numFmtId="14" fontId="2" fillId="3" borderId="1" xfId="0" applyNumberFormat="1" applyFont="1" applyFill="1" applyBorder="1" applyAlignment="1">
      <alignment horizontal="left" indent="4"/>
    </xf>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5" fillId="0" borderId="0" xfId="0" applyFont="1" applyAlignment="1">
      <alignment horizontal="center" wrapText="1"/>
    </xf>
    <xf numFmtId="0" fontId="44" fillId="0" borderId="34" xfId="0" applyFont="1" applyBorder="1" applyAlignment="1">
      <alignment horizontal="left"/>
    </xf>
    <xf numFmtId="0" fontId="44" fillId="0" borderId="35" xfId="0" applyFont="1" applyBorder="1" applyAlignment="1">
      <alignment horizontal="left"/>
    </xf>
    <xf numFmtId="0" fontId="44" fillId="0" borderId="36" xfId="0" applyFont="1" applyBorder="1" applyAlignment="1">
      <alignment horizontal="left"/>
    </xf>
    <xf numFmtId="0" fontId="44" fillId="0" borderId="37" xfId="0" applyFont="1" applyBorder="1" applyAlignment="1">
      <alignment horizontal="center"/>
    </xf>
    <xf numFmtId="0" fontId="44" fillId="0" borderId="3" xfId="0" applyFont="1" applyBorder="1" applyAlignment="1">
      <alignment horizontal="center"/>
    </xf>
    <xf numFmtId="0" fontId="44" fillId="0" borderId="38" xfId="0" applyFont="1" applyBorder="1" applyAlignment="1">
      <alignment horizontal="center"/>
    </xf>
    <xf numFmtId="14" fontId="2" fillId="3" borderId="14" xfId="0" applyNumberFormat="1"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14" fontId="2" fillId="3" borderId="14" xfId="0" applyNumberFormat="1" applyFont="1" applyFill="1" applyBorder="1" applyAlignment="1">
      <alignment horizontal="left" indent="4"/>
    </xf>
    <xf numFmtId="0" fontId="2"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5" fillId="0" borderId="0" xfId="0" applyFont="1" applyAlignment="1">
      <alignment horizontal="center"/>
    </xf>
    <xf numFmtId="0" fontId="12" fillId="0" borderId="31" xfId="3" applyBorder="1" applyAlignment="1">
      <alignment horizontal="left" vertical="center"/>
    </xf>
    <xf numFmtId="0" fontId="12" fillId="0" borderId="32" xfId="3" applyBorder="1" applyAlignment="1">
      <alignment horizontal="left" vertical="center"/>
    </xf>
    <xf numFmtId="0" fontId="12" fillId="0" borderId="33" xfId="3" applyBorder="1" applyAlignment="1">
      <alignment horizontal="left" vertical="center"/>
    </xf>
    <xf numFmtId="0" fontId="12" fillId="0" borderId="31" xfId="3" applyBorder="1" applyAlignment="1">
      <alignment horizontal="left" vertical="center" wrapText="1"/>
    </xf>
    <xf numFmtId="0" fontId="12" fillId="0" borderId="33" xfId="3" applyBorder="1" applyAlignment="1">
      <alignment horizontal="left" vertical="center" wrapText="1"/>
    </xf>
    <xf numFmtId="0" fontId="12" fillId="0" borderId="32" xfId="3" applyBorder="1" applyAlignment="1">
      <alignment horizontal="left" vertical="center" wrapText="1"/>
    </xf>
    <xf numFmtId="0" fontId="2" fillId="7" borderId="1" xfId="0" applyFont="1" applyFill="1" applyBorder="1" applyProtection="1">
      <protection locked="0"/>
    </xf>
    <xf numFmtId="0" fontId="2" fillId="7" borderId="1" xfId="0" applyFont="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42">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87921</xdr:colOff>
      <xdr:row>1</xdr:row>
      <xdr:rowOff>13923</xdr:rowOff>
    </xdr:from>
    <xdr:to>
      <xdr:col>5</xdr:col>
      <xdr:colOff>433617</xdr:colOff>
      <xdr:row>2</xdr:row>
      <xdr:rowOff>175847</xdr:rowOff>
    </xdr:to>
    <xdr:sp macro="" textlink="">
      <xdr:nvSpPr>
        <xdr:cNvPr id="2" name="4 Akış Çizelgesi: Sonlandırıcı"/>
        <xdr:cNvSpPr/>
      </xdr:nvSpPr>
      <xdr:spPr>
        <a:xfrm>
          <a:off x="2154113" y="394923"/>
          <a:ext cx="1723158" cy="38173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Satış  Taleplerinin Gelmesi </a:t>
          </a:r>
        </a:p>
      </xdr:txBody>
    </xdr:sp>
    <xdr:clientData/>
  </xdr:twoCellAnchor>
  <xdr:twoCellAnchor>
    <xdr:from>
      <xdr:col>4</xdr:col>
      <xdr:colOff>260769</xdr:colOff>
      <xdr:row>2</xdr:row>
      <xdr:rowOff>175847</xdr:rowOff>
    </xdr:from>
    <xdr:to>
      <xdr:col>4</xdr:col>
      <xdr:colOff>268098</xdr:colOff>
      <xdr:row>4</xdr:row>
      <xdr:rowOff>36633</xdr:rowOff>
    </xdr:to>
    <xdr:cxnSp macro="">
      <xdr:nvCxnSpPr>
        <xdr:cNvPr id="5" name="120 Düz Ok Bağlayıcısı"/>
        <xdr:cNvCxnSpPr>
          <a:stCxn id="2" idx="2"/>
          <a:endCxn id="10" idx="0"/>
        </xdr:cNvCxnSpPr>
      </xdr:nvCxnSpPr>
      <xdr:spPr>
        <a:xfrm>
          <a:off x="3015692" y="776655"/>
          <a:ext cx="7329" cy="300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307729</xdr:colOff>
      <xdr:row>4</xdr:row>
      <xdr:rowOff>36633</xdr:rowOff>
    </xdr:from>
    <xdr:to>
      <xdr:col>6</xdr:col>
      <xdr:colOff>228465</xdr:colOff>
      <xdr:row>6</xdr:row>
      <xdr:rowOff>107902</xdr:rowOff>
    </xdr:to>
    <xdr:sp macro="" textlink="">
      <xdr:nvSpPr>
        <xdr:cNvPr id="10" name="6 Akış Çizelgesi: Önceden Tanımlı İşlem"/>
        <xdr:cNvSpPr/>
      </xdr:nvSpPr>
      <xdr:spPr>
        <a:xfrm>
          <a:off x="1685191" y="1436075"/>
          <a:ext cx="2675659" cy="51088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Dilekçe veya Yazının Defterdarlık  Evrak Kaydına Alınması Gelen Evrak Süreci</a:t>
          </a:r>
        </a:p>
      </xdr:txBody>
    </xdr:sp>
    <xdr:clientData/>
  </xdr:twoCellAnchor>
  <xdr:twoCellAnchor>
    <xdr:from>
      <xdr:col>4</xdr:col>
      <xdr:colOff>268098</xdr:colOff>
      <xdr:row>6</xdr:row>
      <xdr:rowOff>107902</xdr:rowOff>
    </xdr:from>
    <xdr:to>
      <xdr:col>4</xdr:col>
      <xdr:colOff>274760</xdr:colOff>
      <xdr:row>7</xdr:row>
      <xdr:rowOff>183173</xdr:rowOff>
    </xdr:to>
    <xdr:cxnSp macro="">
      <xdr:nvCxnSpPr>
        <xdr:cNvPr id="18" name="120 Düz Ok Bağlayıcısı"/>
        <xdr:cNvCxnSpPr>
          <a:stCxn id="10" idx="2"/>
          <a:endCxn id="143" idx="0"/>
        </xdr:cNvCxnSpPr>
      </xdr:nvCxnSpPr>
      <xdr:spPr>
        <a:xfrm>
          <a:off x="3023021" y="1587940"/>
          <a:ext cx="6662" cy="295079"/>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549519</xdr:colOff>
      <xdr:row>7</xdr:row>
      <xdr:rowOff>183173</xdr:rowOff>
    </xdr:from>
    <xdr:to>
      <xdr:col>5</xdr:col>
      <xdr:colOff>688730</xdr:colOff>
      <xdr:row>10</xdr:row>
      <xdr:rowOff>7327</xdr:rowOff>
    </xdr:to>
    <xdr:sp macro="" textlink="">
      <xdr:nvSpPr>
        <xdr:cNvPr id="143" name="1 Akış Çizelgesi: İşlem"/>
        <xdr:cNvSpPr/>
      </xdr:nvSpPr>
      <xdr:spPr>
        <a:xfrm>
          <a:off x="1926981" y="1883019"/>
          <a:ext cx="2205403" cy="483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a:t>
          </a:r>
          <a:r>
            <a:rPr lang="tr-TR" sz="1000" baseline="0">
              <a:latin typeface="Tahoma" panose="020B0604030504040204" pitchFamily="34" charset="0"/>
              <a:ea typeface="Tahoma" panose="020B0604030504040204" pitchFamily="34" charset="0"/>
              <a:cs typeface="Tahoma" panose="020B0604030504040204" pitchFamily="34" charset="0"/>
            </a:rPr>
            <a:t> Satış Talep Yazılarının İlgili Personele Havale Edilmesi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512885</xdr:colOff>
      <xdr:row>7</xdr:row>
      <xdr:rowOff>43962</xdr:rowOff>
    </xdr:from>
    <xdr:to>
      <xdr:col>2</xdr:col>
      <xdr:colOff>190500</xdr:colOff>
      <xdr:row>10</xdr:row>
      <xdr:rowOff>102577</xdr:rowOff>
    </xdr:to>
    <xdr:sp macro="" textlink="">
      <xdr:nvSpPr>
        <xdr:cNvPr id="146" name="43 Çerçeve"/>
        <xdr:cNvSpPr/>
      </xdr:nvSpPr>
      <xdr:spPr>
        <a:xfrm>
          <a:off x="512885" y="2102827"/>
          <a:ext cx="1055077" cy="71803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190500</xdr:colOff>
      <xdr:row>8</xdr:row>
      <xdr:rowOff>183173</xdr:rowOff>
    </xdr:from>
    <xdr:to>
      <xdr:col>2</xdr:col>
      <xdr:colOff>549519</xdr:colOff>
      <xdr:row>8</xdr:row>
      <xdr:rowOff>205154</xdr:rowOff>
    </xdr:to>
    <xdr:cxnSp macro="">
      <xdr:nvCxnSpPr>
        <xdr:cNvPr id="15" name="Düz Ok Bağlayıcısı 14"/>
        <xdr:cNvCxnSpPr>
          <a:stCxn id="143" idx="1"/>
          <a:endCxn id="146" idx="3"/>
        </xdr:cNvCxnSpPr>
      </xdr:nvCxnSpPr>
      <xdr:spPr>
        <a:xfrm flipH="1" flipV="1">
          <a:off x="1567962" y="2102827"/>
          <a:ext cx="359019" cy="219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483577</xdr:colOff>
      <xdr:row>5</xdr:row>
      <xdr:rowOff>190499</xdr:rowOff>
    </xdr:from>
    <xdr:to>
      <xdr:col>8</xdr:col>
      <xdr:colOff>571500</xdr:colOff>
      <xdr:row>8</xdr:row>
      <xdr:rowOff>87923</xdr:rowOff>
    </xdr:to>
    <xdr:sp macro="" textlink="">
      <xdr:nvSpPr>
        <xdr:cNvPr id="156" name="7 Akış Çizelgesi: Belge"/>
        <xdr:cNvSpPr/>
      </xdr:nvSpPr>
      <xdr:spPr>
        <a:xfrm>
          <a:off x="4615962" y="1450730"/>
          <a:ext cx="1465384" cy="5568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İlgili Kaymakamlığın Taşınmaz</a:t>
          </a:r>
          <a:r>
            <a:rPr lang="tr-TR" sz="1000" baseline="0">
              <a:latin typeface="Tahoma" panose="020B0604030504040204" pitchFamily="34" charset="0"/>
              <a:ea typeface="Tahoma" panose="020B0604030504040204" pitchFamily="34" charset="0"/>
              <a:cs typeface="Tahoma" panose="020B0604030504040204" pitchFamily="34" charset="0"/>
            </a:rPr>
            <a:t> Satış Yazısı ve Eki Satış Dosyası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468923</xdr:colOff>
      <xdr:row>8</xdr:row>
      <xdr:rowOff>197828</xdr:rowOff>
    </xdr:from>
    <xdr:to>
      <xdr:col>8</xdr:col>
      <xdr:colOff>593481</xdr:colOff>
      <xdr:row>11</xdr:row>
      <xdr:rowOff>73271</xdr:rowOff>
    </xdr:to>
    <xdr:sp macro="" textlink="">
      <xdr:nvSpPr>
        <xdr:cNvPr id="157" name="7 Akış Çizelgesi: Belge"/>
        <xdr:cNvSpPr/>
      </xdr:nvSpPr>
      <xdr:spPr>
        <a:xfrm>
          <a:off x="4601308" y="2476501"/>
          <a:ext cx="1502019" cy="5348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a:t>
          </a:r>
          <a:r>
            <a:rPr lang="tr-TR" sz="1000" baseline="0">
              <a:latin typeface="Tahoma" panose="020B0604030504040204" pitchFamily="34" charset="0"/>
              <a:ea typeface="Tahoma" panose="020B0604030504040204" pitchFamily="34" charset="0"/>
              <a:cs typeface="Tahoma" panose="020B0604030504040204" pitchFamily="34" charset="0"/>
            </a:rPr>
            <a:t> Satın Alma Talep Dilekçesi  ve Ekleri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688730</xdr:colOff>
      <xdr:row>8</xdr:row>
      <xdr:rowOff>205154</xdr:rowOff>
    </xdr:from>
    <xdr:to>
      <xdr:col>6</xdr:col>
      <xdr:colOff>504092</xdr:colOff>
      <xdr:row>9</xdr:row>
      <xdr:rowOff>211015</xdr:rowOff>
    </xdr:to>
    <xdr:cxnSp macro="">
      <xdr:nvCxnSpPr>
        <xdr:cNvPr id="28" name="Dirsek Bağlayıcısı 27"/>
        <xdr:cNvCxnSpPr>
          <a:stCxn id="143" idx="3"/>
        </xdr:cNvCxnSpPr>
      </xdr:nvCxnSpPr>
      <xdr:spPr>
        <a:xfrm>
          <a:off x="4132384" y="2124808"/>
          <a:ext cx="504093" cy="22566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586154</xdr:colOff>
      <xdr:row>10</xdr:row>
      <xdr:rowOff>139213</xdr:rowOff>
    </xdr:from>
    <xdr:to>
      <xdr:col>5</xdr:col>
      <xdr:colOff>578828</xdr:colOff>
      <xdr:row>13</xdr:row>
      <xdr:rowOff>14655</xdr:rowOff>
    </xdr:to>
    <xdr:sp macro="" textlink="">
      <xdr:nvSpPr>
        <xdr:cNvPr id="171" name="1 Akış Çizelgesi: İşlem"/>
        <xdr:cNvSpPr/>
      </xdr:nvSpPr>
      <xdr:spPr>
        <a:xfrm>
          <a:off x="1963616" y="2498482"/>
          <a:ext cx="2058866" cy="534865"/>
        </a:xfrm>
        <a:prstGeom prst="flowChartProcess">
          <a:avLst/>
        </a:prstGeom>
        <a:solidFill>
          <a:schemeClr val="tx2">
            <a:lumMod val="40000"/>
            <a:lumOff val="60000"/>
          </a:scheme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Taşınmaz Satış  Talebinin Değerlendirilmesi </a:t>
          </a:r>
        </a:p>
      </xdr:txBody>
    </xdr:sp>
    <xdr:clientData/>
  </xdr:twoCellAnchor>
  <xdr:twoCellAnchor>
    <xdr:from>
      <xdr:col>4</xdr:col>
      <xdr:colOff>238126</xdr:colOff>
      <xdr:row>10</xdr:row>
      <xdr:rowOff>7327</xdr:rowOff>
    </xdr:from>
    <xdr:to>
      <xdr:col>4</xdr:col>
      <xdr:colOff>274760</xdr:colOff>
      <xdr:row>10</xdr:row>
      <xdr:rowOff>139213</xdr:rowOff>
    </xdr:to>
    <xdr:cxnSp macro="">
      <xdr:nvCxnSpPr>
        <xdr:cNvPr id="172" name="120 Düz Ok Bağlayıcısı"/>
        <xdr:cNvCxnSpPr>
          <a:stCxn id="143" idx="2"/>
          <a:endCxn id="171" idx="0"/>
        </xdr:cNvCxnSpPr>
      </xdr:nvCxnSpPr>
      <xdr:spPr>
        <a:xfrm flipH="1">
          <a:off x="2993049" y="2366596"/>
          <a:ext cx="36634" cy="131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490904</xdr:colOff>
      <xdr:row>10</xdr:row>
      <xdr:rowOff>197827</xdr:rowOff>
    </xdr:from>
    <xdr:to>
      <xdr:col>2</xdr:col>
      <xdr:colOff>205153</xdr:colOff>
      <xdr:row>13</xdr:row>
      <xdr:rowOff>212480</xdr:rowOff>
    </xdr:to>
    <xdr:sp macro="" textlink="">
      <xdr:nvSpPr>
        <xdr:cNvPr id="173" name="15 Akış Çizelgesi: Manyetik Disk"/>
        <xdr:cNvSpPr/>
      </xdr:nvSpPr>
      <xdr:spPr>
        <a:xfrm>
          <a:off x="490904" y="2916115"/>
          <a:ext cx="1091711" cy="6740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2/Satış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205153</xdr:colOff>
      <xdr:row>11</xdr:row>
      <xdr:rowOff>186838</xdr:rowOff>
    </xdr:from>
    <xdr:to>
      <xdr:col>2</xdr:col>
      <xdr:colOff>586154</xdr:colOff>
      <xdr:row>12</xdr:row>
      <xdr:rowOff>95249</xdr:rowOff>
    </xdr:to>
    <xdr:cxnSp macro="">
      <xdr:nvCxnSpPr>
        <xdr:cNvPr id="174" name="Düz Ok Bağlayıcısı 173"/>
        <xdr:cNvCxnSpPr>
          <a:stCxn id="171" idx="1"/>
          <a:endCxn id="173" idx="4"/>
        </xdr:cNvCxnSpPr>
      </xdr:nvCxnSpPr>
      <xdr:spPr>
        <a:xfrm flipH="1">
          <a:off x="1582615" y="2765915"/>
          <a:ext cx="381001" cy="1282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549519</xdr:colOff>
      <xdr:row>14</xdr:row>
      <xdr:rowOff>21981</xdr:rowOff>
    </xdr:from>
    <xdr:to>
      <xdr:col>4</xdr:col>
      <xdr:colOff>593480</xdr:colOff>
      <xdr:row>15</xdr:row>
      <xdr:rowOff>173403</xdr:rowOff>
    </xdr:to>
    <xdr:sp macro="" textlink="">
      <xdr:nvSpPr>
        <xdr:cNvPr id="110" name="5 Akış Çizelgesi: Karar"/>
        <xdr:cNvSpPr/>
      </xdr:nvSpPr>
      <xdr:spPr>
        <a:xfrm>
          <a:off x="2615711" y="3260481"/>
          <a:ext cx="732692" cy="3712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227134</xdr:colOff>
      <xdr:row>13</xdr:row>
      <xdr:rowOff>14655</xdr:rowOff>
    </xdr:from>
    <xdr:to>
      <xdr:col>4</xdr:col>
      <xdr:colOff>238126</xdr:colOff>
      <xdr:row>14</xdr:row>
      <xdr:rowOff>21981</xdr:rowOff>
    </xdr:to>
    <xdr:cxnSp macro="">
      <xdr:nvCxnSpPr>
        <xdr:cNvPr id="111" name="120 Düz Ok Bağlayıcısı"/>
        <xdr:cNvCxnSpPr>
          <a:stCxn id="171" idx="2"/>
          <a:endCxn id="110" idx="0"/>
        </xdr:cNvCxnSpPr>
      </xdr:nvCxnSpPr>
      <xdr:spPr>
        <a:xfrm flipH="1">
          <a:off x="2982057" y="3033347"/>
          <a:ext cx="10992" cy="227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432289</xdr:colOff>
      <xdr:row>15</xdr:row>
      <xdr:rowOff>36633</xdr:rowOff>
    </xdr:from>
    <xdr:to>
      <xdr:col>2</xdr:col>
      <xdr:colOff>534865</xdr:colOff>
      <xdr:row>16</xdr:row>
      <xdr:rowOff>205154</xdr:rowOff>
    </xdr:to>
    <xdr:sp macro="" textlink="">
      <xdr:nvSpPr>
        <xdr:cNvPr id="117" name="4 Akış Çizelgesi: Sonlandırıcı"/>
        <xdr:cNvSpPr/>
      </xdr:nvSpPr>
      <xdr:spPr>
        <a:xfrm>
          <a:off x="432289" y="3494941"/>
          <a:ext cx="1480038" cy="3883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a:t>
          </a:r>
          <a:r>
            <a:rPr lang="tr-TR" sz="1000" baseline="0">
              <a:latin typeface="Tahoma" panose="020B0604030504040204" pitchFamily="34" charset="0"/>
              <a:ea typeface="Tahoma" panose="020B0604030504040204" pitchFamily="34" charset="0"/>
              <a:cs typeface="Tahoma" panose="020B0604030504040204" pitchFamily="34" charset="0"/>
            </a:rPr>
            <a:t> ve Belge İhtiyacı Var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153865</xdr:colOff>
      <xdr:row>14</xdr:row>
      <xdr:rowOff>205152</xdr:rowOff>
    </xdr:from>
    <xdr:to>
      <xdr:col>8</xdr:col>
      <xdr:colOff>153866</xdr:colOff>
      <xdr:row>16</xdr:row>
      <xdr:rowOff>190500</xdr:rowOff>
    </xdr:to>
    <xdr:sp macro="" textlink="">
      <xdr:nvSpPr>
        <xdr:cNvPr id="118" name="4 Akış Çizelgesi: Sonlandırıcı"/>
        <xdr:cNvSpPr/>
      </xdr:nvSpPr>
      <xdr:spPr>
        <a:xfrm>
          <a:off x="4286250" y="3443652"/>
          <a:ext cx="1377462" cy="4249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a:t>
          </a:r>
          <a:r>
            <a:rPr lang="tr-TR" sz="1000" baseline="0">
              <a:latin typeface="Tahoma" panose="020B0604030504040204" pitchFamily="34" charset="0"/>
              <a:ea typeface="Tahoma" panose="020B0604030504040204" pitchFamily="34" charset="0"/>
              <a:cs typeface="Tahoma" panose="020B0604030504040204" pitchFamily="34" charset="0"/>
            </a:rPr>
            <a:t> İhtiyacı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534865</xdr:colOff>
      <xdr:row>14</xdr:row>
      <xdr:rowOff>207595</xdr:rowOff>
    </xdr:from>
    <xdr:to>
      <xdr:col>3</xdr:col>
      <xdr:colOff>549519</xdr:colOff>
      <xdr:row>16</xdr:row>
      <xdr:rowOff>10989</xdr:rowOff>
    </xdr:to>
    <xdr:cxnSp macro="">
      <xdr:nvCxnSpPr>
        <xdr:cNvPr id="21" name="Dirsek Bağlayıcısı 20"/>
        <xdr:cNvCxnSpPr>
          <a:stCxn id="110" idx="1"/>
          <a:endCxn id="117" idx="3"/>
        </xdr:cNvCxnSpPr>
      </xdr:nvCxnSpPr>
      <xdr:spPr>
        <a:xfrm rot="10800000" flipV="1">
          <a:off x="1912327" y="3446095"/>
          <a:ext cx="703384" cy="24300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593480</xdr:colOff>
      <xdr:row>14</xdr:row>
      <xdr:rowOff>207596</xdr:rowOff>
    </xdr:from>
    <xdr:to>
      <xdr:col>6</xdr:col>
      <xdr:colOff>153865</xdr:colOff>
      <xdr:row>15</xdr:row>
      <xdr:rowOff>197826</xdr:rowOff>
    </xdr:to>
    <xdr:cxnSp macro="">
      <xdr:nvCxnSpPr>
        <xdr:cNvPr id="128" name="Dirsek Bağlayıcısı 127"/>
        <xdr:cNvCxnSpPr>
          <a:stCxn id="110" idx="3"/>
          <a:endCxn id="118" idx="1"/>
        </xdr:cNvCxnSpPr>
      </xdr:nvCxnSpPr>
      <xdr:spPr>
        <a:xfrm>
          <a:off x="3348403" y="3446096"/>
          <a:ext cx="937847" cy="21003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337038</xdr:colOff>
      <xdr:row>17</xdr:row>
      <xdr:rowOff>124557</xdr:rowOff>
    </xdr:from>
    <xdr:to>
      <xdr:col>2</xdr:col>
      <xdr:colOff>593480</xdr:colOff>
      <xdr:row>20</xdr:row>
      <xdr:rowOff>43959</xdr:rowOff>
    </xdr:to>
    <xdr:sp macro="" textlink="">
      <xdr:nvSpPr>
        <xdr:cNvPr id="23" name="1 Akış Çizelgesi: İşlem"/>
        <xdr:cNvSpPr/>
      </xdr:nvSpPr>
      <xdr:spPr>
        <a:xfrm>
          <a:off x="337038" y="4022480"/>
          <a:ext cx="1633904" cy="578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 Satışa Çıkarma Bilgi ve Belge İsteme Yazısının Hazırlanması</a:t>
          </a:r>
          <a:r>
            <a:rPr lang="tr-TR" sz="1000" baseline="0">
              <a:latin typeface="Tahoma" panose="020B0604030504040204" pitchFamily="34" charset="0"/>
              <a:ea typeface="Tahoma" panose="020B0604030504040204" pitchFamily="34" charset="0"/>
              <a:cs typeface="Tahoma" panose="020B0604030504040204" pitchFamily="34" charset="0"/>
            </a:rPr>
            <a:t>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465259</xdr:colOff>
      <xdr:row>16</xdr:row>
      <xdr:rowOff>205154</xdr:rowOff>
    </xdr:from>
    <xdr:to>
      <xdr:col>1</xdr:col>
      <xdr:colOff>483577</xdr:colOff>
      <xdr:row>17</xdr:row>
      <xdr:rowOff>124557</xdr:rowOff>
    </xdr:to>
    <xdr:cxnSp macro="">
      <xdr:nvCxnSpPr>
        <xdr:cNvPr id="24" name="120 Düz Ok Bağlayıcısı"/>
        <xdr:cNvCxnSpPr>
          <a:stCxn id="117" idx="2"/>
          <a:endCxn id="23" idx="0"/>
        </xdr:cNvCxnSpPr>
      </xdr:nvCxnSpPr>
      <xdr:spPr>
        <a:xfrm flipH="1">
          <a:off x="1153990" y="3883269"/>
          <a:ext cx="18318" cy="139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227136</xdr:colOff>
      <xdr:row>16</xdr:row>
      <xdr:rowOff>153867</xdr:rowOff>
    </xdr:from>
    <xdr:to>
      <xdr:col>5</xdr:col>
      <xdr:colOff>249116</xdr:colOff>
      <xdr:row>19</xdr:row>
      <xdr:rowOff>1</xdr:rowOff>
    </xdr:to>
    <xdr:sp macro="" textlink="">
      <xdr:nvSpPr>
        <xdr:cNvPr id="25" name="7 Akış Çizelgesi: Belge"/>
        <xdr:cNvSpPr/>
      </xdr:nvSpPr>
      <xdr:spPr>
        <a:xfrm>
          <a:off x="2293328" y="3831982"/>
          <a:ext cx="1399442" cy="5055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r>
            <a:rPr lang="tr-TR" sz="900">
              <a:latin typeface="Tahoma" panose="020B0604030504040204" pitchFamily="34" charset="0"/>
              <a:ea typeface="Tahoma" panose="020B0604030504040204" pitchFamily="34" charset="0"/>
              <a:cs typeface="Tahoma" panose="020B0604030504040204" pitchFamily="34" charset="0"/>
            </a:rPr>
            <a:t>İlgili Kaymakamlıktan Bilgi</a:t>
          </a:r>
          <a:r>
            <a:rPr lang="tr-TR" sz="900" baseline="0">
              <a:latin typeface="Tahoma" panose="020B0604030504040204" pitchFamily="34" charset="0"/>
              <a:ea typeface="Tahoma" panose="020B0604030504040204" pitchFamily="34" charset="0"/>
              <a:cs typeface="Tahoma" panose="020B0604030504040204" pitchFamily="34" charset="0"/>
            </a:rPr>
            <a:t> ve Belge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263768</xdr:colOff>
      <xdr:row>19</xdr:row>
      <xdr:rowOff>87925</xdr:rowOff>
    </xdr:from>
    <xdr:to>
      <xdr:col>5</xdr:col>
      <xdr:colOff>234461</xdr:colOff>
      <xdr:row>21</xdr:row>
      <xdr:rowOff>175847</xdr:rowOff>
    </xdr:to>
    <xdr:sp macro="" textlink="">
      <xdr:nvSpPr>
        <xdr:cNvPr id="27" name="7 Akış Çizelgesi: Belge"/>
        <xdr:cNvSpPr/>
      </xdr:nvSpPr>
      <xdr:spPr>
        <a:xfrm>
          <a:off x="2329960" y="4425463"/>
          <a:ext cx="1348155" cy="5275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İlgili Dilekçe Sahibinden  Bilgi -Belge</a:t>
          </a:r>
          <a:r>
            <a:rPr lang="tr-TR" sz="900" baseline="0">
              <a:latin typeface="Tahoma" panose="020B0604030504040204" pitchFamily="34" charset="0"/>
              <a:ea typeface="Tahoma" panose="020B0604030504040204" pitchFamily="34" charset="0"/>
              <a:cs typeface="Tahoma" panose="020B0604030504040204" pitchFamily="34" charset="0"/>
            </a:rPr>
            <a:t> İsteme Yazısı</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322384</xdr:colOff>
      <xdr:row>20</xdr:row>
      <xdr:rowOff>168520</xdr:rowOff>
    </xdr:from>
    <xdr:to>
      <xdr:col>2</xdr:col>
      <xdr:colOff>608135</xdr:colOff>
      <xdr:row>24</xdr:row>
      <xdr:rowOff>51289</xdr:rowOff>
    </xdr:to>
    <xdr:sp macro="" textlink="">
      <xdr:nvSpPr>
        <xdr:cNvPr id="59" name="1 Akış Çizelgesi: İşlem"/>
        <xdr:cNvSpPr/>
      </xdr:nvSpPr>
      <xdr:spPr>
        <a:xfrm>
          <a:off x="322384" y="4725866"/>
          <a:ext cx="1663213" cy="762000"/>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Taşınmaz</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Satış Talebi Bilgi ve Belge İsteme Yazısının Derterdar Tarafından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465259</xdr:colOff>
      <xdr:row>20</xdr:row>
      <xdr:rowOff>43959</xdr:rowOff>
    </xdr:from>
    <xdr:to>
      <xdr:col>1</xdr:col>
      <xdr:colOff>465260</xdr:colOff>
      <xdr:row>20</xdr:row>
      <xdr:rowOff>168520</xdr:rowOff>
    </xdr:to>
    <xdr:cxnSp macro="">
      <xdr:nvCxnSpPr>
        <xdr:cNvPr id="60" name="120 Düz Ok Bağlayıcısı"/>
        <xdr:cNvCxnSpPr>
          <a:stCxn id="23" idx="2"/>
          <a:endCxn id="59" idx="0"/>
        </xdr:cNvCxnSpPr>
      </xdr:nvCxnSpPr>
      <xdr:spPr>
        <a:xfrm>
          <a:off x="1153990" y="4601305"/>
          <a:ext cx="1" cy="1245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300404</xdr:colOff>
      <xdr:row>25</xdr:row>
      <xdr:rowOff>43962</xdr:rowOff>
    </xdr:from>
    <xdr:to>
      <xdr:col>2</xdr:col>
      <xdr:colOff>600807</xdr:colOff>
      <xdr:row>28</xdr:row>
      <xdr:rowOff>190501</xdr:rowOff>
    </xdr:to>
    <xdr:sp macro="" textlink="">
      <xdr:nvSpPr>
        <xdr:cNvPr id="67" name="1 Akış Çizelgesi: İşlem"/>
        <xdr:cNvSpPr/>
      </xdr:nvSpPr>
      <xdr:spPr>
        <a:xfrm>
          <a:off x="300404" y="5700347"/>
          <a:ext cx="1677865" cy="8059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Satış Talebi Bilgi ve Belge İsteme</a:t>
          </a:r>
          <a:r>
            <a:rPr lang="tr-TR" sz="1000" baseline="0">
              <a:latin typeface="Tahoma" panose="020B0604030504040204" pitchFamily="34" charset="0"/>
              <a:ea typeface="Tahoma" panose="020B0604030504040204" pitchFamily="34" charset="0"/>
              <a:cs typeface="Tahoma" panose="020B0604030504040204" pitchFamily="34" charset="0"/>
            </a:rPr>
            <a:t> Yazısının İlgili Kaymakamlığa ve Dilekçe Sahibine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450606</xdr:colOff>
      <xdr:row>24</xdr:row>
      <xdr:rowOff>51289</xdr:rowOff>
    </xdr:from>
    <xdr:to>
      <xdr:col>1</xdr:col>
      <xdr:colOff>465260</xdr:colOff>
      <xdr:row>25</xdr:row>
      <xdr:rowOff>43962</xdr:rowOff>
    </xdr:to>
    <xdr:cxnSp macro="">
      <xdr:nvCxnSpPr>
        <xdr:cNvPr id="49" name="Düz Ok Bağlayıcısı 48"/>
        <xdr:cNvCxnSpPr>
          <a:stCxn id="59" idx="2"/>
          <a:endCxn id="67" idx="0"/>
        </xdr:cNvCxnSpPr>
      </xdr:nvCxnSpPr>
      <xdr:spPr>
        <a:xfrm flipH="1">
          <a:off x="1139337" y="5487866"/>
          <a:ext cx="14654" cy="212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278423</xdr:colOff>
      <xdr:row>24</xdr:row>
      <xdr:rowOff>7327</xdr:rowOff>
    </xdr:from>
    <xdr:to>
      <xdr:col>5</xdr:col>
      <xdr:colOff>271095</xdr:colOff>
      <xdr:row>27</xdr:row>
      <xdr:rowOff>36636</xdr:rowOff>
    </xdr:to>
    <xdr:sp macro="" textlink="">
      <xdr:nvSpPr>
        <xdr:cNvPr id="72" name="7 Akış Çizelgesi: Belge"/>
        <xdr:cNvSpPr/>
      </xdr:nvSpPr>
      <xdr:spPr>
        <a:xfrm>
          <a:off x="2344615" y="5443904"/>
          <a:ext cx="1370134" cy="6887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a:t>
          </a:r>
          <a:r>
            <a:rPr lang="tr-TR" sz="1000" baseline="0">
              <a:latin typeface="Tahoma" panose="020B0604030504040204" pitchFamily="34" charset="0"/>
              <a:ea typeface="Tahoma" panose="020B0604030504040204" pitchFamily="34" charset="0"/>
              <a:cs typeface="Tahoma" panose="020B0604030504040204" pitchFamily="34" charset="0"/>
            </a:rPr>
            <a:t> Kaymakamlıktan Bilgi -Belge İsteme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337039</xdr:colOff>
      <xdr:row>27</xdr:row>
      <xdr:rowOff>139212</xdr:rowOff>
    </xdr:from>
    <xdr:to>
      <xdr:col>5</xdr:col>
      <xdr:colOff>322385</xdr:colOff>
      <xdr:row>30</xdr:row>
      <xdr:rowOff>131885</xdr:rowOff>
    </xdr:to>
    <xdr:sp macro="" textlink="">
      <xdr:nvSpPr>
        <xdr:cNvPr id="73" name="7 Akış Çizelgesi: Belge"/>
        <xdr:cNvSpPr/>
      </xdr:nvSpPr>
      <xdr:spPr>
        <a:xfrm>
          <a:off x="2403231" y="6235212"/>
          <a:ext cx="1362808" cy="6520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Dilekçe</a:t>
          </a:r>
          <a:r>
            <a:rPr lang="tr-TR" sz="1000" baseline="0">
              <a:latin typeface="Tahoma" panose="020B0604030504040204" pitchFamily="34" charset="0"/>
              <a:ea typeface="Tahoma" panose="020B0604030504040204" pitchFamily="34" charset="0"/>
              <a:cs typeface="Tahoma" panose="020B0604030504040204" pitchFamily="34" charset="0"/>
            </a:rPr>
            <a:t> Sahibinden  Bilgi -Belge İsteme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300404</xdr:colOff>
      <xdr:row>29</xdr:row>
      <xdr:rowOff>95250</xdr:rowOff>
    </xdr:from>
    <xdr:to>
      <xdr:col>2</xdr:col>
      <xdr:colOff>615461</xdr:colOff>
      <xdr:row>31</xdr:row>
      <xdr:rowOff>26865</xdr:rowOff>
    </xdr:to>
    <xdr:sp macro="" textlink="">
      <xdr:nvSpPr>
        <xdr:cNvPr id="81" name="6 Akış Çizelgesi: Önceden Tanımlı İşlem"/>
        <xdr:cNvSpPr/>
      </xdr:nvSpPr>
      <xdr:spPr>
        <a:xfrm>
          <a:off x="300404" y="6630865"/>
          <a:ext cx="1692519" cy="371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450606</xdr:colOff>
      <xdr:row>28</xdr:row>
      <xdr:rowOff>190501</xdr:rowOff>
    </xdr:from>
    <xdr:to>
      <xdr:col>1</xdr:col>
      <xdr:colOff>457933</xdr:colOff>
      <xdr:row>29</xdr:row>
      <xdr:rowOff>95250</xdr:rowOff>
    </xdr:to>
    <xdr:cxnSp macro="">
      <xdr:nvCxnSpPr>
        <xdr:cNvPr id="82" name="Düz Ok Bağlayıcısı 81"/>
        <xdr:cNvCxnSpPr>
          <a:stCxn id="67" idx="2"/>
          <a:endCxn id="81" idx="0"/>
        </xdr:cNvCxnSpPr>
      </xdr:nvCxnSpPr>
      <xdr:spPr>
        <a:xfrm>
          <a:off x="1139337" y="6506309"/>
          <a:ext cx="7327" cy="1245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293077</xdr:colOff>
      <xdr:row>32</xdr:row>
      <xdr:rowOff>36635</xdr:rowOff>
    </xdr:from>
    <xdr:to>
      <xdr:col>2</xdr:col>
      <xdr:colOff>615460</xdr:colOff>
      <xdr:row>33</xdr:row>
      <xdr:rowOff>168520</xdr:rowOff>
    </xdr:to>
    <xdr:sp macro="" textlink="">
      <xdr:nvSpPr>
        <xdr:cNvPr id="84" name="1 Akış Çizelgesi: İşlem"/>
        <xdr:cNvSpPr/>
      </xdr:nvSpPr>
      <xdr:spPr>
        <a:xfrm>
          <a:off x="293077" y="7231673"/>
          <a:ext cx="1699845" cy="3516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a:t>
          </a:r>
          <a:r>
            <a:rPr lang="tr-TR" sz="1000" baseline="0">
              <a:latin typeface="Tahoma" panose="020B0604030504040204" pitchFamily="34" charset="0"/>
              <a:ea typeface="Tahoma" panose="020B0604030504040204" pitchFamily="34" charset="0"/>
              <a:cs typeface="Tahoma" panose="020B0604030504040204" pitchFamily="34" charset="0"/>
            </a:rPr>
            <a:t> Bilgi ve Belgelerin Alınması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454269</xdr:colOff>
      <xdr:row>31</xdr:row>
      <xdr:rowOff>26865</xdr:rowOff>
    </xdr:from>
    <xdr:to>
      <xdr:col>1</xdr:col>
      <xdr:colOff>457933</xdr:colOff>
      <xdr:row>32</xdr:row>
      <xdr:rowOff>36635</xdr:rowOff>
    </xdr:to>
    <xdr:cxnSp macro="">
      <xdr:nvCxnSpPr>
        <xdr:cNvPr id="85" name="Düz Ok Bağlayıcısı 84"/>
        <xdr:cNvCxnSpPr>
          <a:stCxn id="81" idx="2"/>
          <a:endCxn id="84" idx="0"/>
        </xdr:cNvCxnSpPr>
      </xdr:nvCxnSpPr>
      <xdr:spPr>
        <a:xfrm flipH="1">
          <a:off x="1143000" y="7002096"/>
          <a:ext cx="3664" cy="2295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337040</xdr:colOff>
      <xdr:row>31</xdr:row>
      <xdr:rowOff>212481</xdr:rowOff>
    </xdr:from>
    <xdr:to>
      <xdr:col>4</xdr:col>
      <xdr:colOff>593482</xdr:colOff>
      <xdr:row>33</xdr:row>
      <xdr:rowOff>205154</xdr:rowOff>
    </xdr:to>
    <xdr:sp macro="" textlink="">
      <xdr:nvSpPr>
        <xdr:cNvPr id="86" name="7 Akış Çizelgesi: Belge"/>
        <xdr:cNvSpPr/>
      </xdr:nvSpPr>
      <xdr:spPr>
        <a:xfrm>
          <a:off x="2403232" y="7187712"/>
          <a:ext cx="945173" cy="4322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İlave Bilgi ve Belgeler</a:t>
          </a:r>
        </a:p>
      </xdr:txBody>
    </xdr:sp>
    <xdr:clientData/>
  </xdr:twoCellAnchor>
  <xdr:twoCellAnchor>
    <xdr:from>
      <xdr:col>2</xdr:col>
      <xdr:colOff>615460</xdr:colOff>
      <xdr:row>32</xdr:row>
      <xdr:rowOff>208818</xdr:rowOff>
    </xdr:from>
    <xdr:to>
      <xdr:col>3</xdr:col>
      <xdr:colOff>337040</xdr:colOff>
      <xdr:row>32</xdr:row>
      <xdr:rowOff>212482</xdr:rowOff>
    </xdr:to>
    <xdr:cxnSp macro="">
      <xdr:nvCxnSpPr>
        <xdr:cNvPr id="87" name="Düz Ok Bağlayıcısı 86"/>
        <xdr:cNvCxnSpPr>
          <a:stCxn id="86" idx="1"/>
          <a:endCxn id="84" idx="3"/>
        </xdr:cNvCxnSpPr>
      </xdr:nvCxnSpPr>
      <xdr:spPr>
        <a:xfrm flipH="1">
          <a:off x="1992922" y="7403856"/>
          <a:ext cx="410310" cy="36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175845</xdr:colOff>
      <xdr:row>36</xdr:row>
      <xdr:rowOff>80597</xdr:rowOff>
    </xdr:from>
    <xdr:to>
      <xdr:col>5</xdr:col>
      <xdr:colOff>219806</xdr:colOff>
      <xdr:row>37</xdr:row>
      <xdr:rowOff>146538</xdr:rowOff>
    </xdr:to>
    <xdr:sp macro="" textlink="">
      <xdr:nvSpPr>
        <xdr:cNvPr id="47" name="5 Akış Çizelgesi: Karar"/>
        <xdr:cNvSpPr/>
      </xdr:nvSpPr>
      <xdr:spPr>
        <a:xfrm>
          <a:off x="2930768" y="8154866"/>
          <a:ext cx="732692" cy="28574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542191</xdr:colOff>
      <xdr:row>37</xdr:row>
      <xdr:rowOff>146538</xdr:rowOff>
    </xdr:from>
    <xdr:to>
      <xdr:col>4</xdr:col>
      <xdr:colOff>549519</xdr:colOff>
      <xdr:row>38</xdr:row>
      <xdr:rowOff>58616</xdr:rowOff>
    </xdr:to>
    <xdr:cxnSp macro="">
      <xdr:nvCxnSpPr>
        <xdr:cNvPr id="69" name="Düz Ok Bağlayıcısı 68"/>
        <xdr:cNvCxnSpPr>
          <a:stCxn id="47" idx="2"/>
          <a:endCxn id="76" idx="0"/>
        </xdr:cNvCxnSpPr>
      </xdr:nvCxnSpPr>
      <xdr:spPr>
        <a:xfrm>
          <a:off x="3297114" y="8440615"/>
          <a:ext cx="7328" cy="1318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329711</xdr:colOff>
      <xdr:row>38</xdr:row>
      <xdr:rowOff>58616</xdr:rowOff>
    </xdr:from>
    <xdr:to>
      <xdr:col>5</xdr:col>
      <xdr:colOff>80595</xdr:colOff>
      <xdr:row>39</xdr:row>
      <xdr:rowOff>51289</xdr:rowOff>
    </xdr:to>
    <xdr:sp macro="" textlink="">
      <xdr:nvSpPr>
        <xdr:cNvPr id="76" name="12 Akış Çizelgesi: Bağlayıcı"/>
        <xdr:cNvSpPr/>
      </xdr:nvSpPr>
      <xdr:spPr>
        <a:xfrm>
          <a:off x="3084634" y="8572501"/>
          <a:ext cx="439615" cy="21248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461596</xdr:colOff>
      <xdr:row>18</xdr:row>
      <xdr:rowOff>197827</xdr:rowOff>
    </xdr:from>
    <xdr:to>
      <xdr:col>7</xdr:col>
      <xdr:colOff>505558</xdr:colOff>
      <xdr:row>20</xdr:row>
      <xdr:rowOff>129443</xdr:rowOff>
    </xdr:to>
    <xdr:sp macro="" textlink="">
      <xdr:nvSpPr>
        <xdr:cNvPr id="95" name="5 Akış Çizelgesi: Karar"/>
        <xdr:cNvSpPr/>
      </xdr:nvSpPr>
      <xdr:spPr>
        <a:xfrm>
          <a:off x="4593981" y="4674577"/>
          <a:ext cx="732692" cy="3712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219808</xdr:colOff>
      <xdr:row>21</xdr:row>
      <xdr:rowOff>109904</xdr:rowOff>
    </xdr:from>
    <xdr:to>
      <xdr:col>8</xdr:col>
      <xdr:colOff>622789</xdr:colOff>
      <xdr:row>23</xdr:row>
      <xdr:rowOff>146539</xdr:rowOff>
    </xdr:to>
    <xdr:sp macro="" textlink="">
      <xdr:nvSpPr>
        <xdr:cNvPr id="98" name="4 Akış Çizelgesi: Sonlandırıcı"/>
        <xdr:cNvSpPr/>
      </xdr:nvSpPr>
      <xdr:spPr>
        <a:xfrm>
          <a:off x="5040923" y="5246077"/>
          <a:ext cx="1091712" cy="476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Satış Mevzuaata</a:t>
          </a:r>
          <a:r>
            <a:rPr lang="tr-TR" sz="1000" baseline="0"/>
            <a:t> uygun </a:t>
          </a:r>
          <a:endParaRPr lang="tr-TR" sz="1000"/>
        </a:p>
      </xdr:txBody>
    </xdr:sp>
    <xdr:clientData/>
  </xdr:twoCellAnchor>
  <xdr:twoCellAnchor>
    <xdr:from>
      <xdr:col>5</xdr:col>
      <xdr:colOff>490904</xdr:colOff>
      <xdr:row>21</xdr:row>
      <xdr:rowOff>131885</xdr:rowOff>
    </xdr:from>
    <xdr:to>
      <xdr:col>7</xdr:col>
      <xdr:colOff>153866</xdr:colOff>
      <xdr:row>23</xdr:row>
      <xdr:rowOff>175847</xdr:rowOff>
    </xdr:to>
    <xdr:sp macro="" textlink="">
      <xdr:nvSpPr>
        <xdr:cNvPr id="106" name="4 Akış Çizelgesi: Sonlandırıcı"/>
        <xdr:cNvSpPr/>
      </xdr:nvSpPr>
      <xdr:spPr>
        <a:xfrm>
          <a:off x="3934558" y="5268058"/>
          <a:ext cx="1040423" cy="4835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Satış Mevzuaat Uygun Değil</a:t>
          </a:r>
        </a:p>
      </xdr:txBody>
    </xdr:sp>
    <xdr:clientData/>
  </xdr:twoCellAnchor>
  <xdr:twoCellAnchor>
    <xdr:from>
      <xdr:col>7</xdr:col>
      <xdr:colOff>505558</xdr:colOff>
      <xdr:row>19</xdr:row>
      <xdr:rowOff>163636</xdr:rowOff>
    </xdr:from>
    <xdr:to>
      <xdr:col>8</xdr:col>
      <xdr:colOff>76933</xdr:colOff>
      <xdr:row>21</xdr:row>
      <xdr:rowOff>109904</xdr:rowOff>
    </xdr:to>
    <xdr:cxnSp macro="">
      <xdr:nvCxnSpPr>
        <xdr:cNvPr id="20" name="Dirsek Bağlayıcısı 19"/>
        <xdr:cNvCxnSpPr>
          <a:stCxn id="95" idx="3"/>
          <a:endCxn id="98" idx="0"/>
        </xdr:cNvCxnSpPr>
      </xdr:nvCxnSpPr>
      <xdr:spPr>
        <a:xfrm>
          <a:off x="5326673" y="4501174"/>
          <a:ext cx="260106" cy="38588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322386</xdr:colOff>
      <xdr:row>19</xdr:row>
      <xdr:rowOff>163635</xdr:rowOff>
    </xdr:from>
    <xdr:to>
      <xdr:col>6</xdr:col>
      <xdr:colOff>461597</xdr:colOff>
      <xdr:row>21</xdr:row>
      <xdr:rowOff>131884</xdr:rowOff>
    </xdr:to>
    <xdr:cxnSp macro="">
      <xdr:nvCxnSpPr>
        <xdr:cNvPr id="107" name="Dirsek Bağlayıcısı 106"/>
        <xdr:cNvCxnSpPr>
          <a:stCxn id="95" idx="1"/>
          <a:endCxn id="106" idx="0"/>
        </xdr:cNvCxnSpPr>
      </xdr:nvCxnSpPr>
      <xdr:spPr>
        <a:xfrm rot="10800000" flipV="1">
          <a:off x="4454771" y="4501173"/>
          <a:ext cx="139211" cy="40786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337039</xdr:colOff>
      <xdr:row>24</xdr:row>
      <xdr:rowOff>80596</xdr:rowOff>
    </xdr:from>
    <xdr:to>
      <xdr:col>7</xdr:col>
      <xdr:colOff>388328</xdr:colOff>
      <xdr:row>27</xdr:row>
      <xdr:rowOff>95250</xdr:rowOff>
    </xdr:to>
    <xdr:sp macro="" textlink="">
      <xdr:nvSpPr>
        <xdr:cNvPr id="120" name="1 Akış Çizelgesi: İşlem"/>
        <xdr:cNvSpPr/>
      </xdr:nvSpPr>
      <xdr:spPr>
        <a:xfrm>
          <a:off x="3780693" y="5517173"/>
          <a:ext cx="1428750" cy="674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Satışa</a:t>
          </a:r>
          <a:r>
            <a:rPr lang="tr-TR" sz="1000" baseline="0">
              <a:latin typeface="Tahoma" panose="020B0604030504040204" pitchFamily="34" charset="0"/>
              <a:ea typeface="Tahoma" panose="020B0604030504040204" pitchFamily="34" charset="0"/>
              <a:cs typeface="Tahoma" panose="020B0604030504040204" pitchFamily="34" charset="0"/>
            </a:rPr>
            <a:t> Uygun Görülmeyen Taşınmaz İçin Red Yazısının Hazırlanması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322385</xdr:colOff>
      <xdr:row>23</xdr:row>
      <xdr:rowOff>175847</xdr:rowOff>
    </xdr:from>
    <xdr:to>
      <xdr:col>6</xdr:col>
      <xdr:colOff>362683</xdr:colOff>
      <xdr:row>24</xdr:row>
      <xdr:rowOff>80596</xdr:rowOff>
    </xdr:to>
    <xdr:cxnSp macro="">
      <xdr:nvCxnSpPr>
        <xdr:cNvPr id="121" name="120 Düz Ok Bağlayıcısı"/>
        <xdr:cNvCxnSpPr>
          <a:stCxn id="106" idx="2"/>
          <a:endCxn id="120" idx="0"/>
        </xdr:cNvCxnSpPr>
      </xdr:nvCxnSpPr>
      <xdr:spPr>
        <a:xfrm>
          <a:off x="4454770" y="5392616"/>
          <a:ext cx="40298" cy="124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373673</xdr:colOff>
      <xdr:row>27</xdr:row>
      <xdr:rowOff>212481</xdr:rowOff>
    </xdr:from>
    <xdr:to>
      <xdr:col>7</xdr:col>
      <xdr:colOff>549519</xdr:colOff>
      <xdr:row>31</xdr:row>
      <xdr:rowOff>109903</xdr:rowOff>
    </xdr:to>
    <xdr:sp macro="" textlink="">
      <xdr:nvSpPr>
        <xdr:cNvPr id="123" name="1 Akış Çizelgesi: İşlem"/>
        <xdr:cNvSpPr/>
      </xdr:nvSpPr>
      <xdr:spPr>
        <a:xfrm>
          <a:off x="3817327" y="6308481"/>
          <a:ext cx="1553307" cy="776653"/>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rPr>
            <a:t>Satışı Uygun</a:t>
          </a:r>
          <a:r>
            <a:rPr lang="tr-T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Görülmeyen Taşınmaz İçin Red Yazısının Defterdar Tarafından İmzalanması </a:t>
          </a:r>
          <a:endParaRPr lang="tr-T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362683</xdr:colOff>
      <xdr:row>27</xdr:row>
      <xdr:rowOff>95250</xdr:rowOff>
    </xdr:from>
    <xdr:to>
      <xdr:col>6</xdr:col>
      <xdr:colOff>461596</xdr:colOff>
      <xdr:row>27</xdr:row>
      <xdr:rowOff>212481</xdr:rowOff>
    </xdr:to>
    <xdr:cxnSp macro="">
      <xdr:nvCxnSpPr>
        <xdr:cNvPr id="124" name="Düz Ok Bağlayıcısı 123"/>
        <xdr:cNvCxnSpPr>
          <a:stCxn id="120" idx="2"/>
          <a:endCxn id="123" idx="0"/>
        </xdr:cNvCxnSpPr>
      </xdr:nvCxnSpPr>
      <xdr:spPr>
        <a:xfrm>
          <a:off x="4495068" y="6191250"/>
          <a:ext cx="98913" cy="1172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417635</xdr:colOff>
      <xdr:row>32</xdr:row>
      <xdr:rowOff>43963</xdr:rowOff>
    </xdr:from>
    <xdr:to>
      <xdr:col>7</xdr:col>
      <xdr:colOff>527539</xdr:colOff>
      <xdr:row>35</xdr:row>
      <xdr:rowOff>146538</xdr:rowOff>
    </xdr:to>
    <xdr:sp macro="" textlink="">
      <xdr:nvSpPr>
        <xdr:cNvPr id="125" name="4 Akış Çizelgesi: Sonlandırıcı"/>
        <xdr:cNvSpPr/>
      </xdr:nvSpPr>
      <xdr:spPr>
        <a:xfrm>
          <a:off x="3861289" y="7239001"/>
          <a:ext cx="1487365" cy="7619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Red Yazısının</a:t>
          </a:r>
          <a:r>
            <a:rPr lang="tr-TR" sz="1000" baseline="0">
              <a:latin typeface="Tahoma" panose="020B0604030504040204" pitchFamily="34" charset="0"/>
              <a:ea typeface="Tahoma" panose="020B0604030504040204" pitchFamily="34" charset="0"/>
              <a:cs typeface="Tahoma" panose="020B0604030504040204" pitchFamily="34" charset="0"/>
            </a:rPr>
            <a:t> Kaymakamlığa ve İlgili Dilçekçe Sahibine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461596</xdr:colOff>
      <xdr:row>31</xdr:row>
      <xdr:rowOff>109903</xdr:rowOff>
    </xdr:from>
    <xdr:to>
      <xdr:col>6</xdr:col>
      <xdr:colOff>472587</xdr:colOff>
      <xdr:row>32</xdr:row>
      <xdr:rowOff>43963</xdr:rowOff>
    </xdr:to>
    <xdr:cxnSp macro="">
      <xdr:nvCxnSpPr>
        <xdr:cNvPr id="126" name="Düz Ok Bağlayıcısı 125"/>
        <xdr:cNvCxnSpPr>
          <a:stCxn id="123" idx="2"/>
          <a:endCxn id="125" idx="0"/>
        </xdr:cNvCxnSpPr>
      </xdr:nvCxnSpPr>
      <xdr:spPr>
        <a:xfrm>
          <a:off x="4593981" y="7085134"/>
          <a:ext cx="10991" cy="1538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139212</xdr:colOff>
      <xdr:row>16</xdr:row>
      <xdr:rowOff>190500</xdr:rowOff>
    </xdr:from>
    <xdr:to>
      <xdr:col>7</xdr:col>
      <xdr:colOff>153866</xdr:colOff>
      <xdr:row>18</xdr:row>
      <xdr:rowOff>197827</xdr:rowOff>
    </xdr:to>
    <xdr:cxnSp macro="">
      <xdr:nvCxnSpPr>
        <xdr:cNvPr id="127" name="Düz Ok Bağlayıcısı 126"/>
        <xdr:cNvCxnSpPr>
          <a:stCxn id="118" idx="2"/>
          <a:endCxn id="95" idx="0"/>
        </xdr:cNvCxnSpPr>
      </xdr:nvCxnSpPr>
      <xdr:spPr>
        <a:xfrm flipH="1">
          <a:off x="4960327" y="3868615"/>
          <a:ext cx="14654" cy="4469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688730</xdr:colOff>
      <xdr:row>7</xdr:row>
      <xdr:rowOff>29308</xdr:rowOff>
    </xdr:from>
    <xdr:to>
      <xdr:col>6</xdr:col>
      <xdr:colOff>483577</xdr:colOff>
      <xdr:row>8</xdr:row>
      <xdr:rowOff>205154</xdr:rowOff>
    </xdr:to>
    <xdr:cxnSp macro="">
      <xdr:nvCxnSpPr>
        <xdr:cNvPr id="99" name="Dirsek Bağlayıcısı 98"/>
        <xdr:cNvCxnSpPr>
          <a:stCxn id="143" idx="3"/>
          <a:endCxn id="156" idx="1"/>
        </xdr:cNvCxnSpPr>
      </xdr:nvCxnSpPr>
      <xdr:spPr>
        <a:xfrm flipV="1">
          <a:off x="4132384" y="1729154"/>
          <a:ext cx="483578" cy="39565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593480</xdr:colOff>
      <xdr:row>17</xdr:row>
      <xdr:rowOff>186838</xdr:rowOff>
    </xdr:from>
    <xdr:to>
      <xdr:col>3</xdr:col>
      <xdr:colOff>227136</xdr:colOff>
      <xdr:row>18</xdr:row>
      <xdr:rowOff>194162</xdr:rowOff>
    </xdr:to>
    <xdr:cxnSp macro="">
      <xdr:nvCxnSpPr>
        <xdr:cNvPr id="112" name="Dirsek Bağlayıcısı 111"/>
        <xdr:cNvCxnSpPr>
          <a:stCxn id="23" idx="3"/>
          <a:endCxn id="25" idx="1"/>
        </xdr:cNvCxnSpPr>
      </xdr:nvCxnSpPr>
      <xdr:spPr>
        <a:xfrm flipV="1">
          <a:off x="1970942" y="4084761"/>
          <a:ext cx="322386" cy="22713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593480</xdr:colOff>
      <xdr:row>18</xdr:row>
      <xdr:rowOff>194162</xdr:rowOff>
    </xdr:from>
    <xdr:to>
      <xdr:col>3</xdr:col>
      <xdr:colOff>263768</xdr:colOff>
      <xdr:row>20</xdr:row>
      <xdr:rowOff>131886</xdr:rowOff>
    </xdr:to>
    <xdr:cxnSp macro="">
      <xdr:nvCxnSpPr>
        <xdr:cNvPr id="116" name="Dirsek Bağlayıcısı 115"/>
        <xdr:cNvCxnSpPr>
          <a:stCxn id="23" idx="3"/>
          <a:endCxn id="27" idx="1"/>
        </xdr:cNvCxnSpPr>
      </xdr:nvCxnSpPr>
      <xdr:spPr>
        <a:xfrm>
          <a:off x="1970942" y="4311893"/>
          <a:ext cx="359018" cy="37733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454270</xdr:colOff>
      <xdr:row>33</xdr:row>
      <xdr:rowOff>168519</xdr:rowOff>
    </xdr:from>
    <xdr:to>
      <xdr:col>4</xdr:col>
      <xdr:colOff>175846</xdr:colOff>
      <xdr:row>37</xdr:row>
      <xdr:rowOff>3663</xdr:rowOff>
    </xdr:to>
    <xdr:cxnSp macro="">
      <xdr:nvCxnSpPr>
        <xdr:cNvPr id="149" name="Dirsek Bağlayıcısı 148"/>
        <xdr:cNvCxnSpPr>
          <a:stCxn id="84" idx="2"/>
          <a:endCxn id="47" idx="1"/>
        </xdr:cNvCxnSpPr>
      </xdr:nvCxnSpPr>
      <xdr:spPr>
        <a:xfrm rot="16200000" flipH="1">
          <a:off x="1679697" y="7046669"/>
          <a:ext cx="714375" cy="178776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219807</xdr:colOff>
      <xdr:row>23</xdr:row>
      <xdr:rowOff>146539</xdr:rowOff>
    </xdr:from>
    <xdr:to>
      <xdr:col>8</xdr:col>
      <xdr:colOff>76934</xdr:colOff>
      <xdr:row>37</xdr:row>
      <xdr:rowOff>3664</xdr:rowOff>
    </xdr:to>
    <xdr:cxnSp macro="">
      <xdr:nvCxnSpPr>
        <xdr:cNvPr id="150" name="Dirsek Bağlayıcısı 149"/>
        <xdr:cNvCxnSpPr>
          <a:stCxn id="98" idx="2"/>
          <a:endCxn id="47" idx="3"/>
        </xdr:cNvCxnSpPr>
      </xdr:nvCxnSpPr>
      <xdr:spPr>
        <a:xfrm rot="5400000">
          <a:off x="3157904" y="5868865"/>
          <a:ext cx="2934433" cy="192331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600807</xdr:colOff>
      <xdr:row>25</xdr:row>
      <xdr:rowOff>131885</xdr:rowOff>
    </xdr:from>
    <xdr:to>
      <xdr:col>3</xdr:col>
      <xdr:colOff>278423</xdr:colOff>
      <xdr:row>27</xdr:row>
      <xdr:rowOff>7328</xdr:rowOff>
    </xdr:to>
    <xdr:cxnSp macro="">
      <xdr:nvCxnSpPr>
        <xdr:cNvPr id="160" name="Dirsek Bağlayıcısı 159"/>
        <xdr:cNvCxnSpPr>
          <a:stCxn id="67" idx="3"/>
          <a:endCxn id="72" idx="1"/>
        </xdr:cNvCxnSpPr>
      </xdr:nvCxnSpPr>
      <xdr:spPr>
        <a:xfrm flipV="1">
          <a:off x="1978269" y="5788270"/>
          <a:ext cx="366346" cy="31505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600807</xdr:colOff>
      <xdr:row>27</xdr:row>
      <xdr:rowOff>7328</xdr:rowOff>
    </xdr:from>
    <xdr:to>
      <xdr:col>3</xdr:col>
      <xdr:colOff>337039</xdr:colOff>
      <xdr:row>29</xdr:row>
      <xdr:rowOff>25645</xdr:rowOff>
    </xdr:to>
    <xdr:cxnSp macro="">
      <xdr:nvCxnSpPr>
        <xdr:cNvPr id="161" name="Dirsek Bağlayıcısı 160"/>
        <xdr:cNvCxnSpPr>
          <a:stCxn id="67" idx="3"/>
          <a:endCxn id="73" idx="1"/>
        </xdr:cNvCxnSpPr>
      </xdr:nvCxnSpPr>
      <xdr:spPr>
        <a:xfrm>
          <a:off x="1978269" y="6103328"/>
          <a:ext cx="424962" cy="45793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102579</xdr:colOff>
      <xdr:row>1</xdr:row>
      <xdr:rowOff>87921</xdr:rowOff>
    </xdr:from>
    <xdr:to>
      <xdr:col>4</xdr:col>
      <xdr:colOff>542194</xdr:colOff>
      <xdr:row>3</xdr:row>
      <xdr:rowOff>7327</xdr:rowOff>
    </xdr:to>
    <xdr:sp macro="" textlink="">
      <xdr:nvSpPr>
        <xdr:cNvPr id="41" name="12 Akış Çizelgesi: Bağlayıcı"/>
        <xdr:cNvSpPr/>
      </xdr:nvSpPr>
      <xdr:spPr>
        <a:xfrm>
          <a:off x="2857502" y="468921"/>
          <a:ext cx="439615" cy="35902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293077</xdr:colOff>
      <xdr:row>4</xdr:row>
      <xdr:rowOff>29307</xdr:rowOff>
    </xdr:from>
    <xdr:to>
      <xdr:col>5</xdr:col>
      <xdr:colOff>366346</xdr:colOff>
      <xdr:row>6</xdr:row>
      <xdr:rowOff>95250</xdr:rowOff>
    </xdr:to>
    <xdr:sp macro="" textlink="">
      <xdr:nvSpPr>
        <xdr:cNvPr id="42" name="1 Akış Çizelgesi: İşlem"/>
        <xdr:cNvSpPr/>
      </xdr:nvSpPr>
      <xdr:spPr>
        <a:xfrm>
          <a:off x="2350477" y="10316307"/>
          <a:ext cx="1444869" cy="5040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Satışın </a:t>
          </a:r>
          <a:r>
            <a:rPr lang="tr-TR" sz="1000" baseline="0">
              <a:latin typeface="Tahoma" panose="020B0604030504040204" pitchFamily="34" charset="0"/>
              <a:ea typeface="Tahoma" panose="020B0604030504040204" pitchFamily="34" charset="0"/>
              <a:cs typeface="Tahoma" panose="020B0604030504040204" pitchFamily="34" charset="0"/>
            </a:rPr>
            <a:t>Yapılabilirliğine Karar Verilmesi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322387</xdr:colOff>
      <xdr:row>3</xdr:row>
      <xdr:rowOff>7327</xdr:rowOff>
    </xdr:from>
    <xdr:to>
      <xdr:col>4</xdr:col>
      <xdr:colOff>329712</xdr:colOff>
      <xdr:row>4</xdr:row>
      <xdr:rowOff>29307</xdr:rowOff>
    </xdr:to>
    <xdr:cxnSp macro="">
      <xdr:nvCxnSpPr>
        <xdr:cNvPr id="43" name="Düz Ok Bağlayıcısı 42"/>
        <xdr:cNvCxnSpPr>
          <a:stCxn id="41" idx="4"/>
          <a:endCxn id="42" idx="0"/>
        </xdr:cNvCxnSpPr>
      </xdr:nvCxnSpPr>
      <xdr:spPr>
        <a:xfrm>
          <a:off x="3077310" y="827942"/>
          <a:ext cx="7325" cy="241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652095</xdr:colOff>
      <xdr:row>7</xdr:row>
      <xdr:rowOff>146537</xdr:rowOff>
    </xdr:from>
    <xdr:to>
      <xdr:col>5</xdr:col>
      <xdr:colOff>7325</xdr:colOff>
      <xdr:row>9</xdr:row>
      <xdr:rowOff>78153</xdr:rowOff>
    </xdr:to>
    <xdr:sp macro="" textlink="">
      <xdr:nvSpPr>
        <xdr:cNvPr id="44" name="5 Akış Çizelgesi: Karar"/>
        <xdr:cNvSpPr/>
      </xdr:nvSpPr>
      <xdr:spPr>
        <a:xfrm>
          <a:off x="2718287" y="1846383"/>
          <a:ext cx="732692" cy="37123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329710</xdr:colOff>
      <xdr:row>6</xdr:row>
      <xdr:rowOff>95250</xdr:rowOff>
    </xdr:from>
    <xdr:to>
      <xdr:col>4</xdr:col>
      <xdr:colOff>329712</xdr:colOff>
      <xdr:row>7</xdr:row>
      <xdr:rowOff>146537</xdr:rowOff>
    </xdr:to>
    <xdr:cxnSp macro="">
      <xdr:nvCxnSpPr>
        <xdr:cNvPr id="45" name="Düz Ok Bağlayıcısı 44"/>
        <xdr:cNvCxnSpPr>
          <a:stCxn id="42" idx="2"/>
          <a:endCxn id="44" idx="0"/>
        </xdr:cNvCxnSpPr>
      </xdr:nvCxnSpPr>
      <xdr:spPr>
        <a:xfrm flipH="1">
          <a:off x="3084633" y="1575288"/>
          <a:ext cx="2" cy="2710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109904</xdr:colOff>
      <xdr:row>9</xdr:row>
      <xdr:rowOff>212480</xdr:rowOff>
    </xdr:from>
    <xdr:to>
      <xdr:col>2</xdr:col>
      <xdr:colOff>322384</xdr:colOff>
      <xdr:row>11</xdr:row>
      <xdr:rowOff>168519</xdr:rowOff>
    </xdr:to>
    <xdr:sp macro="" textlink="">
      <xdr:nvSpPr>
        <xdr:cNvPr id="50" name="4 Akış Çizelgesi: Sonlandırıcı"/>
        <xdr:cNvSpPr/>
      </xdr:nvSpPr>
      <xdr:spPr>
        <a:xfrm>
          <a:off x="795704" y="11594855"/>
          <a:ext cx="898280" cy="3941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Bakanıkta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205153</xdr:colOff>
      <xdr:row>9</xdr:row>
      <xdr:rowOff>183173</xdr:rowOff>
    </xdr:from>
    <xdr:to>
      <xdr:col>8</xdr:col>
      <xdr:colOff>21981</xdr:colOff>
      <xdr:row>11</xdr:row>
      <xdr:rowOff>219806</xdr:rowOff>
    </xdr:to>
    <xdr:sp macro="" textlink="">
      <xdr:nvSpPr>
        <xdr:cNvPr id="51" name="4 Akış Çizelgesi: Sonlandırıcı"/>
        <xdr:cNvSpPr/>
      </xdr:nvSpPr>
      <xdr:spPr>
        <a:xfrm>
          <a:off x="4319953" y="11565548"/>
          <a:ext cx="1188428" cy="474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Yetki</a:t>
          </a:r>
          <a:r>
            <a:rPr lang="tr-TR" sz="1000" baseline="0">
              <a:latin typeface="Tahoma" panose="020B0604030504040204" pitchFamily="34" charset="0"/>
              <a:ea typeface="Tahoma" panose="020B0604030504040204" pitchFamily="34" charset="0"/>
              <a:cs typeface="Tahoma" panose="020B0604030504040204" pitchFamily="34" charset="0"/>
            </a:rPr>
            <a:t> Defterdarlıkta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410309</xdr:colOff>
      <xdr:row>13</xdr:row>
      <xdr:rowOff>58616</xdr:rowOff>
    </xdr:from>
    <xdr:to>
      <xdr:col>3</xdr:col>
      <xdr:colOff>65944</xdr:colOff>
      <xdr:row>17</xdr:row>
      <xdr:rowOff>183173</xdr:rowOff>
    </xdr:to>
    <xdr:sp macro="" textlink="">
      <xdr:nvSpPr>
        <xdr:cNvPr id="52" name="1 Akış Çizelgesi: İşlem"/>
        <xdr:cNvSpPr/>
      </xdr:nvSpPr>
      <xdr:spPr>
        <a:xfrm>
          <a:off x="410309" y="12317291"/>
          <a:ext cx="1713035" cy="10008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Satış Talebinin Başbakanlıktan İzin</a:t>
          </a:r>
          <a:r>
            <a:rPr lang="tr-TR" sz="1000" baseline="0">
              <a:latin typeface="Tahoma" panose="020B0604030504040204" pitchFamily="34" charset="0"/>
              <a:ea typeface="Tahoma" panose="020B0604030504040204" pitchFamily="34" charset="0"/>
              <a:cs typeface="Tahoma" panose="020B0604030504040204" pitchFamily="34" charset="0"/>
            </a:rPr>
            <a:t> Alınmak Üzere Maliye Bakanlığına (Milli Emlak Genel Müdürlüğü) Gönderilmesi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560510</xdr:colOff>
      <xdr:row>11</xdr:row>
      <xdr:rowOff>168519</xdr:rowOff>
    </xdr:from>
    <xdr:to>
      <xdr:col>1</xdr:col>
      <xdr:colOff>582492</xdr:colOff>
      <xdr:row>13</xdr:row>
      <xdr:rowOff>58616</xdr:rowOff>
    </xdr:to>
    <xdr:cxnSp macro="">
      <xdr:nvCxnSpPr>
        <xdr:cNvPr id="53" name="Düz Ok Bağlayıcısı 52"/>
        <xdr:cNvCxnSpPr>
          <a:stCxn id="50" idx="2"/>
          <a:endCxn id="52" idx="0"/>
        </xdr:cNvCxnSpPr>
      </xdr:nvCxnSpPr>
      <xdr:spPr>
        <a:xfrm>
          <a:off x="1249241" y="2747596"/>
          <a:ext cx="21982" cy="3297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582492</xdr:colOff>
      <xdr:row>17</xdr:row>
      <xdr:rowOff>183173</xdr:rowOff>
    </xdr:from>
    <xdr:to>
      <xdr:col>1</xdr:col>
      <xdr:colOff>586152</xdr:colOff>
      <xdr:row>18</xdr:row>
      <xdr:rowOff>146538</xdr:rowOff>
    </xdr:to>
    <xdr:cxnSp macro="">
      <xdr:nvCxnSpPr>
        <xdr:cNvPr id="54" name="Düz Ok Bağlayıcısı 53"/>
        <xdr:cNvCxnSpPr>
          <a:stCxn id="52" idx="2"/>
          <a:endCxn id="55" idx="0"/>
        </xdr:cNvCxnSpPr>
      </xdr:nvCxnSpPr>
      <xdr:spPr>
        <a:xfrm>
          <a:off x="1271223" y="4081096"/>
          <a:ext cx="3660" cy="1831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402980</xdr:colOff>
      <xdr:row>18</xdr:row>
      <xdr:rowOff>146538</xdr:rowOff>
    </xdr:from>
    <xdr:to>
      <xdr:col>3</xdr:col>
      <xdr:colOff>80594</xdr:colOff>
      <xdr:row>20</xdr:row>
      <xdr:rowOff>212482</xdr:rowOff>
    </xdr:to>
    <xdr:sp macro="" textlink="">
      <xdr:nvSpPr>
        <xdr:cNvPr id="55" name="1 Akış Çizelgesi: İşlem"/>
        <xdr:cNvSpPr/>
      </xdr:nvSpPr>
      <xdr:spPr>
        <a:xfrm>
          <a:off x="402980" y="4264269"/>
          <a:ext cx="1743806" cy="505559"/>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Satış</a:t>
          </a:r>
          <a:r>
            <a:rPr lang="tr-TR" sz="1000" baseline="0">
              <a:latin typeface="Tahoma" panose="020B0604030504040204" pitchFamily="34" charset="0"/>
              <a:ea typeface="Tahoma" panose="020B0604030504040204" pitchFamily="34" charset="0"/>
              <a:cs typeface="Tahoma" panose="020B0604030504040204" pitchFamily="34" charset="0"/>
            </a:rPr>
            <a:t> Talebinin Başbakanlık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586152</xdr:colOff>
      <xdr:row>20</xdr:row>
      <xdr:rowOff>212482</xdr:rowOff>
    </xdr:from>
    <xdr:to>
      <xdr:col>1</xdr:col>
      <xdr:colOff>600807</xdr:colOff>
      <xdr:row>21</xdr:row>
      <xdr:rowOff>183172</xdr:rowOff>
    </xdr:to>
    <xdr:cxnSp macro="">
      <xdr:nvCxnSpPr>
        <xdr:cNvPr id="56" name="Düz Ok Bağlayıcısı 55"/>
        <xdr:cNvCxnSpPr>
          <a:stCxn id="55" idx="2"/>
          <a:endCxn id="57" idx="0"/>
        </xdr:cNvCxnSpPr>
      </xdr:nvCxnSpPr>
      <xdr:spPr>
        <a:xfrm>
          <a:off x="1274883" y="4769828"/>
          <a:ext cx="14655" cy="1904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344365</xdr:colOff>
      <xdr:row>21</xdr:row>
      <xdr:rowOff>183172</xdr:rowOff>
    </xdr:from>
    <xdr:to>
      <xdr:col>3</xdr:col>
      <xdr:colOff>168519</xdr:colOff>
      <xdr:row>25</xdr:row>
      <xdr:rowOff>124557</xdr:rowOff>
    </xdr:to>
    <xdr:sp macro="" textlink="">
      <xdr:nvSpPr>
        <xdr:cNvPr id="57" name="1 Akış Çizelgesi: İşlem"/>
        <xdr:cNvSpPr/>
      </xdr:nvSpPr>
      <xdr:spPr>
        <a:xfrm>
          <a:off x="344365" y="4960326"/>
          <a:ext cx="1890346" cy="820616"/>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a:t>
          </a:r>
          <a:r>
            <a:rPr lang="tr-TR" sz="1000" baseline="0">
              <a:latin typeface="Tahoma" panose="020B0604030504040204" pitchFamily="34" charset="0"/>
              <a:ea typeface="Tahoma" panose="020B0604030504040204" pitchFamily="34" charset="0"/>
              <a:cs typeface="Tahoma" panose="020B0604030504040204" pitchFamily="34" charset="0"/>
            </a:rPr>
            <a:t> Makam Onayı Yazısının Maliye Bakanlığınca (Bakan,Müsteşar, Müsteşar Yard.)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351692</xdr:colOff>
      <xdr:row>26</xdr:row>
      <xdr:rowOff>65944</xdr:rowOff>
    </xdr:from>
    <xdr:to>
      <xdr:col>3</xdr:col>
      <xdr:colOff>146539</xdr:colOff>
      <xdr:row>27</xdr:row>
      <xdr:rowOff>217368</xdr:rowOff>
    </xdr:to>
    <xdr:sp macro="" textlink="">
      <xdr:nvSpPr>
        <xdr:cNvPr id="58" name="6 Akış Çizelgesi: Önceden Tanımlı İşlem"/>
        <xdr:cNvSpPr/>
      </xdr:nvSpPr>
      <xdr:spPr>
        <a:xfrm>
          <a:off x="351692" y="5942136"/>
          <a:ext cx="1861039" cy="37123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1</xdr:col>
      <xdr:colOff>593481</xdr:colOff>
      <xdr:row>25</xdr:row>
      <xdr:rowOff>124557</xdr:rowOff>
    </xdr:from>
    <xdr:to>
      <xdr:col>1</xdr:col>
      <xdr:colOff>600807</xdr:colOff>
      <xdr:row>26</xdr:row>
      <xdr:rowOff>65944</xdr:rowOff>
    </xdr:to>
    <xdr:cxnSp macro="">
      <xdr:nvCxnSpPr>
        <xdr:cNvPr id="59" name="Düz Ok Bağlayıcısı 58"/>
        <xdr:cNvCxnSpPr>
          <a:stCxn id="57" idx="2"/>
          <a:endCxn id="58" idx="0"/>
        </xdr:cNvCxnSpPr>
      </xdr:nvCxnSpPr>
      <xdr:spPr>
        <a:xfrm flipH="1">
          <a:off x="1282212" y="5780942"/>
          <a:ext cx="7326" cy="161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593481</xdr:colOff>
      <xdr:row>27</xdr:row>
      <xdr:rowOff>217368</xdr:rowOff>
    </xdr:from>
    <xdr:to>
      <xdr:col>1</xdr:col>
      <xdr:colOff>593482</xdr:colOff>
      <xdr:row>29</xdr:row>
      <xdr:rowOff>21981</xdr:rowOff>
    </xdr:to>
    <xdr:cxnSp macro="">
      <xdr:nvCxnSpPr>
        <xdr:cNvPr id="60" name="Düz Ok Bağlayıcısı 59"/>
        <xdr:cNvCxnSpPr>
          <a:stCxn id="58" idx="2"/>
          <a:endCxn id="76" idx="0"/>
        </xdr:cNvCxnSpPr>
      </xdr:nvCxnSpPr>
      <xdr:spPr>
        <a:xfrm>
          <a:off x="1282212" y="6313368"/>
          <a:ext cx="1" cy="2442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106241</xdr:colOff>
      <xdr:row>11</xdr:row>
      <xdr:rowOff>219806</xdr:rowOff>
    </xdr:from>
    <xdr:to>
      <xdr:col>7</xdr:col>
      <xdr:colOff>113568</xdr:colOff>
      <xdr:row>13</xdr:row>
      <xdr:rowOff>14655</xdr:rowOff>
    </xdr:to>
    <xdr:cxnSp macro="">
      <xdr:nvCxnSpPr>
        <xdr:cNvPr id="61" name="Düz Ok Bağlayıcısı 60"/>
        <xdr:cNvCxnSpPr>
          <a:stCxn id="51" idx="2"/>
          <a:endCxn id="62" idx="0"/>
        </xdr:cNvCxnSpPr>
      </xdr:nvCxnSpPr>
      <xdr:spPr>
        <a:xfrm flipH="1">
          <a:off x="4927356" y="2798883"/>
          <a:ext cx="7327" cy="2344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117231</xdr:colOff>
      <xdr:row>13</xdr:row>
      <xdr:rowOff>14655</xdr:rowOff>
    </xdr:from>
    <xdr:to>
      <xdr:col>8</xdr:col>
      <xdr:colOff>95250</xdr:colOff>
      <xdr:row>16</xdr:row>
      <xdr:rowOff>21981</xdr:rowOff>
    </xdr:to>
    <xdr:sp macro="" textlink="">
      <xdr:nvSpPr>
        <xdr:cNvPr id="62" name="1 Akış Çizelgesi: İşlem"/>
        <xdr:cNvSpPr/>
      </xdr:nvSpPr>
      <xdr:spPr>
        <a:xfrm>
          <a:off x="4249616" y="3033347"/>
          <a:ext cx="1355480" cy="666749"/>
        </a:xfrm>
        <a:prstGeom prst="flowChartProcess">
          <a:avLst/>
        </a:prstGeom>
        <a:solidFill>
          <a:schemeClr val="accent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Maka</a:t>
          </a:r>
          <a:r>
            <a:rPr lang="tr-TR" sz="1000" baseline="0">
              <a:latin typeface="Tahoma" panose="020B0604030504040204" pitchFamily="34" charset="0"/>
              <a:ea typeface="Tahoma" panose="020B0604030504040204" pitchFamily="34" charset="0"/>
              <a:cs typeface="Tahoma" panose="020B0604030504040204" pitchFamily="34" charset="0"/>
            </a:rPr>
            <a:t>m Onay Yazısının Defterdar Tarafından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106241</xdr:colOff>
      <xdr:row>16</xdr:row>
      <xdr:rowOff>21981</xdr:rowOff>
    </xdr:from>
    <xdr:to>
      <xdr:col>7</xdr:col>
      <xdr:colOff>124559</xdr:colOff>
      <xdr:row>16</xdr:row>
      <xdr:rowOff>175845</xdr:rowOff>
    </xdr:to>
    <xdr:cxnSp macro="">
      <xdr:nvCxnSpPr>
        <xdr:cNvPr id="63" name="Düz Ok Bağlayıcısı 62"/>
        <xdr:cNvCxnSpPr>
          <a:stCxn id="62" idx="2"/>
          <a:endCxn id="77" idx="0"/>
        </xdr:cNvCxnSpPr>
      </xdr:nvCxnSpPr>
      <xdr:spPr>
        <a:xfrm>
          <a:off x="4927356" y="3700096"/>
          <a:ext cx="18318" cy="1538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351693</xdr:colOff>
      <xdr:row>29</xdr:row>
      <xdr:rowOff>21981</xdr:rowOff>
    </xdr:from>
    <xdr:to>
      <xdr:col>3</xdr:col>
      <xdr:colOff>146540</xdr:colOff>
      <xdr:row>32</xdr:row>
      <xdr:rowOff>36635</xdr:rowOff>
    </xdr:to>
    <xdr:sp macro="" textlink="">
      <xdr:nvSpPr>
        <xdr:cNvPr id="76" name="4 Akış Çizelgesi: Sonlandırıcı"/>
        <xdr:cNvSpPr/>
      </xdr:nvSpPr>
      <xdr:spPr>
        <a:xfrm>
          <a:off x="351693" y="6557596"/>
          <a:ext cx="1861039" cy="6740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Taşınmaz Satış Onay</a:t>
          </a:r>
          <a:r>
            <a:rPr lang="tr-TR" sz="1000" baseline="0"/>
            <a:t> Yazısının İlgili Kaymakamlığa ve İlgili Dilekçe Sahibine Gönderilmesi </a:t>
          </a:r>
          <a:endParaRPr lang="tr-TR" sz="1000"/>
        </a:p>
      </xdr:txBody>
    </xdr:sp>
    <xdr:clientData/>
  </xdr:twoCellAnchor>
  <xdr:twoCellAnchor>
    <xdr:from>
      <xdr:col>5</xdr:col>
      <xdr:colOff>571500</xdr:colOff>
      <xdr:row>16</xdr:row>
      <xdr:rowOff>175845</xdr:rowOff>
    </xdr:from>
    <xdr:to>
      <xdr:col>8</xdr:col>
      <xdr:colOff>366347</xdr:colOff>
      <xdr:row>20</xdr:row>
      <xdr:rowOff>65940</xdr:rowOff>
    </xdr:to>
    <xdr:sp macro="" textlink="">
      <xdr:nvSpPr>
        <xdr:cNvPr id="77" name="4 Akış Çizelgesi: Sonlandırıcı"/>
        <xdr:cNvSpPr/>
      </xdr:nvSpPr>
      <xdr:spPr>
        <a:xfrm>
          <a:off x="4015154" y="3853960"/>
          <a:ext cx="1861039" cy="769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Taşınmaz Satış Onay</a:t>
          </a:r>
          <a:r>
            <a:rPr lang="tr-TR" sz="1000" baseline="0"/>
            <a:t> Yazısının İlgili Kaymakamlığa ve İlgili Dilekçe Sahibine Gönderilmesi </a:t>
          </a:r>
          <a:endParaRPr lang="tr-TR" sz="1000"/>
        </a:p>
      </xdr:txBody>
    </xdr:sp>
    <xdr:clientData/>
  </xdr:twoCellAnchor>
  <xdr:twoCellAnchor>
    <xdr:from>
      <xdr:col>5</xdr:col>
      <xdr:colOff>7325</xdr:colOff>
      <xdr:row>8</xdr:row>
      <xdr:rowOff>112345</xdr:rowOff>
    </xdr:from>
    <xdr:to>
      <xdr:col>7</xdr:col>
      <xdr:colOff>113568</xdr:colOff>
      <xdr:row>9</xdr:row>
      <xdr:rowOff>183173</xdr:rowOff>
    </xdr:to>
    <xdr:cxnSp macro="">
      <xdr:nvCxnSpPr>
        <xdr:cNvPr id="86" name="Dirsek Bağlayıcısı 85"/>
        <xdr:cNvCxnSpPr>
          <a:stCxn id="44" idx="3"/>
          <a:endCxn id="51" idx="0"/>
        </xdr:cNvCxnSpPr>
      </xdr:nvCxnSpPr>
      <xdr:spPr>
        <a:xfrm>
          <a:off x="3450979" y="2031999"/>
          <a:ext cx="1483704" cy="29063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560510</xdr:colOff>
      <xdr:row>8</xdr:row>
      <xdr:rowOff>112344</xdr:rowOff>
    </xdr:from>
    <xdr:to>
      <xdr:col>3</xdr:col>
      <xdr:colOff>652095</xdr:colOff>
      <xdr:row>9</xdr:row>
      <xdr:rowOff>212479</xdr:rowOff>
    </xdr:to>
    <xdr:cxnSp macro="">
      <xdr:nvCxnSpPr>
        <xdr:cNvPr id="87" name="Dirsek Bağlayıcısı 86"/>
        <xdr:cNvCxnSpPr>
          <a:stCxn id="44" idx="1"/>
          <a:endCxn id="50" idx="0"/>
        </xdr:cNvCxnSpPr>
      </xdr:nvCxnSpPr>
      <xdr:spPr>
        <a:xfrm rot="10800000" flipV="1">
          <a:off x="1249241" y="2031998"/>
          <a:ext cx="1469046" cy="31994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19</xdr:row>
      <xdr:rowOff>9525</xdr:rowOff>
    </xdr:from>
    <xdr:to>
      <xdr:col>4</xdr:col>
      <xdr:colOff>627917</xdr:colOff>
      <xdr:row>21</xdr:row>
      <xdr:rowOff>2198</xdr:rowOff>
    </xdr:to>
    <xdr:sp macro="" textlink="">
      <xdr:nvSpPr>
        <xdr:cNvPr id="25" name="7 Akış Çizelgesi: Belge"/>
        <xdr:cNvSpPr/>
      </xdr:nvSpPr>
      <xdr:spPr>
        <a:xfrm>
          <a:off x="2428875" y="4333875"/>
          <a:ext cx="942242" cy="4308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Onay Yazısı</a:t>
          </a:r>
        </a:p>
      </xdr:txBody>
    </xdr:sp>
    <xdr:clientData/>
  </xdr:twoCellAnchor>
  <xdr:twoCellAnchor>
    <xdr:from>
      <xdr:col>3</xdr:col>
      <xdr:colOff>476250</xdr:colOff>
      <xdr:row>22</xdr:row>
      <xdr:rowOff>200025</xdr:rowOff>
    </xdr:from>
    <xdr:to>
      <xdr:col>5</xdr:col>
      <xdr:colOff>46892</xdr:colOff>
      <xdr:row>24</xdr:row>
      <xdr:rowOff>192698</xdr:rowOff>
    </xdr:to>
    <xdr:sp macro="" textlink="">
      <xdr:nvSpPr>
        <xdr:cNvPr id="26" name="7 Akış Çizelgesi: Belge"/>
        <xdr:cNvSpPr/>
      </xdr:nvSpPr>
      <xdr:spPr>
        <a:xfrm>
          <a:off x="2533650" y="5181600"/>
          <a:ext cx="942242" cy="4308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Onay Yazısı</a:t>
          </a:r>
        </a:p>
      </xdr:txBody>
    </xdr:sp>
    <xdr:clientData/>
  </xdr:twoCellAnchor>
  <xdr:twoCellAnchor>
    <xdr:from>
      <xdr:col>3</xdr:col>
      <xdr:colOff>80594</xdr:colOff>
      <xdr:row>19</xdr:row>
      <xdr:rowOff>179510</xdr:rowOff>
    </xdr:from>
    <xdr:to>
      <xdr:col>3</xdr:col>
      <xdr:colOff>371475</xdr:colOff>
      <xdr:row>20</xdr:row>
      <xdr:rowOff>5862</xdr:rowOff>
    </xdr:to>
    <xdr:cxnSp macro="">
      <xdr:nvCxnSpPr>
        <xdr:cNvPr id="27" name="Düz Ok Bağlayıcısı 26"/>
        <xdr:cNvCxnSpPr>
          <a:stCxn id="55" idx="3"/>
          <a:endCxn id="25" idx="1"/>
        </xdr:cNvCxnSpPr>
      </xdr:nvCxnSpPr>
      <xdr:spPr>
        <a:xfrm>
          <a:off x="2137994" y="4503860"/>
          <a:ext cx="290881" cy="45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168519</xdr:colOff>
      <xdr:row>23</xdr:row>
      <xdr:rowOff>153865</xdr:rowOff>
    </xdr:from>
    <xdr:to>
      <xdr:col>3</xdr:col>
      <xdr:colOff>476250</xdr:colOff>
      <xdr:row>23</xdr:row>
      <xdr:rowOff>196362</xdr:rowOff>
    </xdr:to>
    <xdr:cxnSp macro="">
      <xdr:nvCxnSpPr>
        <xdr:cNvPr id="31" name="Düz Ok Bağlayıcısı 30"/>
        <xdr:cNvCxnSpPr>
          <a:stCxn id="57" idx="3"/>
          <a:endCxn id="26" idx="1"/>
        </xdr:cNvCxnSpPr>
      </xdr:nvCxnSpPr>
      <xdr:spPr>
        <a:xfrm>
          <a:off x="2225919" y="5354515"/>
          <a:ext cx="307731" cy="424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31247</xdr:colOff>
      <xdr:row>9</xdr:row>
      <xdr:rowOff>69274</xdr:rowOff>
    </xdr:from>
    <xdr:to>
      <xdr:col>3</xdr:col>
      <xdr:colOff>38024</xdr:colOff>
      <xdr:row>11</xdr:row>
      <xdr:rowOff>182972</xdr:rowOff>
    </xdr:to>
    <xdr:sp macro="" textlink="">
      <xdr:nvSpPr>
        <xdr:cNvPr id="9" name="4 Akış Çizelgesi: Sonlandırıcı"/>
        <xdr:cNvSpPr/>
      </xdr:nvSpPr>
      <xdr:spPr>
        <a:xfrm>
          <a:off x="3451588" y="2978729"/>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Elden</a:t>
          </a:r>
          <a:r>
            <a:rPr lang="tr-TR" baseline="0"/>
            <a:t> Çıkarma </a:t>
          </a:r>
          <a:r>
            <a:rPr lang="tr-TR"/>
            <a:t>Servisi Görevlisi</a:t>
          </a:r>
        </a:p>
      </xdr:txBody>
    </xdr:sp>
    <xdr:clientData/>
  </xdr:twoCellAnchor>
  <xdr:twoCellAnchor>
    <xdr:from>
      <xdr:col>4</xdr:col>
      <xdr:colOff>745810</xdr:colOff>
      <xdr:row>9</xdr:row>
      <xdr:rowOff>0</xdr:rowOff>
    </xdr:from>
    <xdr:to>
      <xdr:col>4</xdr:col>
      <xdr:colOff>1880527</xdr:colOff>
      <xdr:row>11</xdr:row>
      <xdr:rowOff>155111</xdr:rowOff>
    </xdr:to>
    <xdr:sp macro="" textlink="">
      <xdr:nvSpPr>
        <xdr:cNvPr id="10" name="4 Akış Çizelgesi: Sonlandırıcı"/>
        <xdr:cNvSpPr/>
      </xdr:nvSpPr>
      <xdr:spPr>
        <a:xfrm>
          <a:off x="6218355" y="2909455"/>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4</xdr:col>
      <xdr:colOff>1010102</xdr:colOff>
      <xdr:row>15</xdr:row>
      <xdr:rowOff>157749</xdr:rowOff>
    </xdr:from>
    <xdr:to>
      <xdr:col>4</xdr:col>
      <xdr:colOff>2269058</xdr:colOff>
      <xdr:row>18</xdr:row>
      <xdr:rowOff>88100</xdr:rowOff>
    </xdr:to>
    <xdr:sp macro="" textlink="">
      <xdr:nvSpPr>
        <xdr:cNvPr id="11" name="4 Akış Çizelgesi: Sonlandırıcı"/>
        <xdr:cNvSpPr/>
      </xdr:nvSpPr>
      <xdr:spPr>
        <a:xfrm>
          <a:off x="6482647" y="4366067"/>
          <a:ext cx="1258956" cy="579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Diğer Kurumlar</a:t>
          </a:r>
        </a:p>
      </xdr:txBody>
    </xdr:sp>
    <xdr:clientData/>
  </xdr:twoCellAnchor>
  <xdr:twoCellAnchor>
    <xdr:from>
      <xdr:col>3</xdr:col>
      <xdr:colOff>38024</xdr:colOff>
      <xdr:row>10</xdr:row>
      <xdr:rowOff>77556</xdr:rowOff>
    </xdr:from>
    <xdr:to>
      <xdr:col>4</xdr:col>
      <xdr:colOff>745810</xdr:colOff>
      <xdr:row>10</xdr:row>
      <xdr:rowOff>126123</xdr:rowOff>
    </xdr:to>
    <xdr:cxnSp macro="">
      <xdr:nvCxnSpPr>
        <xdr:cNvPr id="12" name="Düz Ok Bağlayıcısı 11"/>
        <xdr:cNvCxnSpPr>
          <a:stCxn id="10" idx="1"/>
          <a:endCxn id="9" idx="3"/>
        </xdr:cNvCxnSpPr>
      </xdr:nvCxnSpPr>
      <xdr:spPr>
        <a:xfrm flipH="1">
          <a:off x="4826501" y="3203488"/>
          <a:ext cx="1391854" cy="4856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614795</xdr:colOff>
      <xdr:row>11</xdr:row>
      <xdr:rowOff>200290</xdr:rowOff>
    </xdr:from>
    <xdr:to>
      <xdr:col>1</xdr:col>
      <xdr:colOff>624353</xdr:colOff>
      <xdr:row>14</xdr:row>
      <xdr:rowOff>72662</xdr:rowOff>
    </xdr:to>
    <xdr:cxnSp macro="">
      <xdr:nvCxnSpPr>
        <xdr:cNvPr id="13" name="Düz Ok Bağlayıcısı 12"/>
        <xdr:cNvCxnSpPr/>
      </xdr:nvCxnSpPr>
      <xdr:spPr>
        <a:xfrm>
          <a:off x="4035136" y="3542699"/>
          <a:ext cx="9558" cy="5218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89228</xdr:rowOff>
    </xdr:from>
    <xdr:to>
      <xdr:col>2</xdr:col>
      <xdr:colOff>500345</xdr:colOff>
      <xdr:row>17</xdr:row>
      <xdr:rowOff>77932</xdr:rowOff>
    </xdr:to>
    <xdr:sp macro="" textlink="">
      <xdr:nvSpPr>
        <xdr:cNvPr id="14" name="4 Akış Çizelgesi: Sonlandırıcı"/>
        <xdr:cNvSpPr/>
      </xdr:nvSpPr>
      <xdr:spPr>
        <a:xfrm>
          <a:off x="3420341" y="4081069"/>
          <a:ext cx="1184413" cy="6381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Bilirkişiler</a:t>
          </a:r>
        </a:p>
      </xdr:txBody>
    </xdr:sp>
    <xdr:clientData/>
  </xdr:twoCellAnchor>
  <xdr:twoCellAnchor>
    <xdr:from>
      <xdr:col>3</xdr:col>
      <xdr:colOff>46683</xdr:colOff>
      <xdr:row>10</xdr:row>
      <xdr:rowOff>160759</xdr:rowOff>
    </xdr:from>
    <xdr:to>
      <xdr:col>4</xdr:col>
      <xdr:colOff>1648239</xdr:colOff>
      <xdr:row>15</xdr:row>
      <xdr:rowOff>192385</xdr:rowOff>
    </xdr:to>
    <xdr:cxnSp macro="">
      <xdr:nvCxnSpPr>
        <xdr:cNvPr id="15" name="Düz Ok Bağlayıcısı 14"/>
        <xdr:cNvCxnSpPr/>
      </xdr:nvCxnSpPr>
      <xdr:spPr>
        <a:xfrm flipH="1" flipV="1">
          <a:off x="4835160" y="3286691"/>
          <a:ext cx="2285624" cy="11140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50447</xdr:colOff>
      <xdr:row>18</xdr:row>
      <xdr:rowOff>142311</xdr:rowOff>
    </xdr:from>
    <xdr:to>
      <xdr:col>4</xdr:col>
      <xdr:colOff>501096</xdr:colOff>
      <xdr:row>21</xdr:row>
      <xdr:rowOff>80944</xdr:rowOff>
    </xdr:to>
    <xdr:sp macro="" textlink="">
      <xdr:nvSpPr>
        <xdr:cNvPr id="16" name="4 Akış Çizelgesi: Sonlandırıcı"/>
        <xdr:cNvSpPr/>
      </xdr:nvSpPr>
      <xdr:spPr>
        <a:xfrm>
          <a:off x="4838924" y="5000061"/>
          <a:ext cx="1134717"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a:t>
          </a:r>
          <a:r>
            <a:rPr lang="tr-TR" baseline="0"/>
            <a:t> Yardımcmısı</a:t>
          </a:r>
          <a:endParaRPr lang="tr-TR"/>
        </a:p>
      </xdr:txBody>
    </xdr:sp>
    <xdr:clientData/>
  </xdr:twoCellAnchor>
  <xdr:twoCellAnchor>
    <xdr:from>
      <xdr:col>2</xdr:col>
      <xdr:colOff>654701</xdr:colOff>
      <xdr:row>11</xdr:row>
      <xdr:rowOff>129886</xdr:rowOff>
    </xdr:from>
    <xdr:to>
      <xdr:col>3</xdr:col>
      <xdr:colOff>239069</xdr:colOff>
      <xdr:row>13</xdr:row>
      <xdr:rowOff>17322</xdr:rowOff>
    </xdr:to>
    <xdr:cxnSp macro="">
      <xdr:nvCxnSpPr>
        <xdr:cNvPr id="17" name="Düz Ok Bağlayıcısı 16"/>
        <xdr:cNvCxnSpPr/>
      </xdr:nvCxnSpPr>
      <xdr:spPr>
        <a:xfrm flipH="1" flipV="1">
          <a:off x="4759110" y="3472295"/>
          <a:ext cx="268436" cy="3203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617806</xdr:colOff>
      <xdr:row>11</xdr:row>
      <xdr:rowOff>155111</xdr:rowOff>
    </xdr:from>
    <xdr:to>
      <xdr:col>4</xdr:col>
      <xdr:colOff>1313169</xdr:colOff>
      <xdr:row>18</xdr:row>
      <xdr:rowOff>142311</xdr:rowOff>
    </xdr:to>
    <xdr:cxnSp macro="">
      <xdr:nvCxnSpPr>
        <xdr:cNvPr id="18" name="Düz Ok Bağlayıcısı 17"/>
        <xdr:cNvCxnSpPr>
          <a:stCxn id="10" idx="2"/>
          <a:endCxn id="16" idx="0"/>
        </xdr:cNvCxnSpPr>
      </xdr:nvCxnSpPr>
      <xdr:spPr>
        <a:xfrm flipH="1">
          <a:off x="5406283" y="3497520"/>
          <a:ext cx="1379431" cy="15025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100520</xdr:colOff>
      <xdr:row>13</xdr:row>
      <xdr:rowOff>25977</xdr:rowOff>
    </xdr:from>
    <xdr:to>
      <xdr:col>4</xdr:col>
      <xdr:colOff>600865</xdr:colOff>
      <xdr:row>16</xdr:row>
      <xdr:rowOff>14682</xdr:rowOff>
    </xdr:to>
    <xdr:sp macro="" textlink="">
      <xdr:nvSpPr>
        <xdr:cNvPr id="19" name="4 Akış Çizelgesi: Sonlandırıcı"/>
        <xdr:cNvSpPr/>
      </xdr:nvSpPr>
      <xdr:spPr>
        <a:xfrm>
          <a:off x="4888997" y="3801341"/>
          <a:ext cx="1184413" cy="6381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Bilirkişiler</a:t>
          </a:r>
        </a:p>
      </xdr:txBody>
    </xdr:sp>
    <xdr:clientData/>
  </xdr:twoCellAnchor>
  <xdr:twoCellAnchor>
    <xdr:from>
      <xdr:col>2</xdr:col>
      <xdr:colOff>386270</xdr:colOff>
      <xdr:row>11</xdr:row>
      <xdr:rowOff>190500</xdr:rowOff>
    </xdr:from>
    <xdr:to>
      <xdr:col>3</xdr:col>
      <xdr:colOff>239065</xdr:colOff>
      <xdr:row>18</xdr:row>
      <xdr:rowOff>155864</xdr:rowOff>
    </xdr:to>
    <xdr:cxnSp macro="">
      <xdr:nvCxnSpPr>
        <xdr:cNvPr id="21" name="Düz Ok Bağlayıcısı 20"/>
        <xdr:cNvCxnSpPr/>
      </xdr:nvCxnSpPr>
      <xdr:spPr>
        <a:xfrm>
          <a:off x="4490679" y="3532909"/>
          <a:ext cx="536863" cy="148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304;RA%20&#304;&#350;LEMLER&#304;%20YEN&#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1"/>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sheetData sheetId="1"/>
      <sheetData sheetId="2"/>
      <sheetData sheetId="3"/>
      <sheetData sheetId="4">
        <row r="9">
          <cell r="B9" t="str">
            <v>Kiralama   İşlemleri Görevlisi(Defterdarlık Uzmanı,VHKİ)</v>
          </cell>
          <cell r="C9">
            <v>3</v>
          </cell>
        </row>
      </sheetData>
      <sheetData sheetId="5">
        <row r="9">
          <cell r="B9" t="str">
            <v>Ticari Araç</v>
          </cell>
          <cell r="C9">
            <v>1</v>
          </cell>
        </row>
      </sheetData>
      <sheetData sheetId="6">
        <row r="9">
          <cell r="B9" t="str">
            <v>MEOP 2 (Milli Emlak Otomasyon Projesi-Kiralama Modülü/Evrak Modülü/Evrakbak Modülü/Taşınmaz Modülü)</v>
          </cell>
        </row>
      </sheetData>
      <sheetData sheetId="7">
        <row r="9">
          <cell r="B9" t="str">
            <v>Kiralama Talebine İlişkin Dilekçenin   Gelmesi</v>
          </cell>
        </row>
      </sheetData>
      <sheetData sheetId="8">
        <row r="9">
          <cell r="B9" t="str">
            <v>Kiralama  Talep Dilekçesi</v>
          </cell>
        </row>
      </sheetData>
      <sheetData sheetId="9">
        <row r="9">
          <cell r="B9" t="str">
            <v>Bilgi ve Belge İsteme Yazısı</v>
          </cell>
        </row>
      </sheetData>
      <sheetData sheetId="10">
        <row r="9">
          <cell r="B9" t="str">
            <v>2886 Sayılı Devlet İhale Kanunu</v>
          </cell>
          <cell r="C9" t="str">
            <v>İlgili Maddeleri</v>
          </cell>
        </row>
      </sheetData>
      <sheetData sheetId="11">
        <row r="9">
          <cell r="B9" t="str">
            <v>Milli Emlak Taşra Birim Yönergesi</v>
          </cell>
        </row>
      </sheetData>
      <sheetData sheetId="12">
        <row r="9">
          <cell r="B9" t="str">
            <v xml:space="preserve">Kiralama   Bilgi Formu </v>
          </cell>
        </row>
      </sheetData>
      <sheetData sheetId="13"/>
      <sheetData sheetId="14">
        <row r="9">
          <cell r="B9" t="str">
            <v>Kiralama İşlemleri Görevlisi</v>
          </cell>
          <cell r="C9" t="str">
            <v>Milli Emlak Müdür /Müdür Yardımcısı</v>
          </cell>
        </row>
      </sheetData>
      <sheetData sheetId="15">
        <row r="3">
          <cell r="B3"/>
          <cell r="D3"/>
        </row>
      </sheetData>
      <sheetData sheetId="16">
        <row r="10">
          <cell r="B10" t="str">
            <v xml:space="preserve">Kiralama  Talebinin Eksik ve Hatalı Değerlendirilmesi, Kaymakamlık (Malmüdürlüğü)  ile ilgili dilekçe sahiplerinin  Yazısı  ve Eki Kiralama Dosyasındaki Bilgi ve Belgelerin Eksik ve Hatalı Olması ve Bunların Zaman/Emek Kaybına Neden Olması </v>
          </cell>
          <cell r="C10" t="str">
            <v xml:space="preserve"> Kaymakamlık (Malmüdürlüğü) Personeline Gerekli Mevzuat ve Teknik Eğitimlerin Verilmesi, Kaymakamlık (Malmüdürlüğü) Personeline Gerekli Her Türlü Araç ve Gerecin Sağlanması, Kiralama Mevzuat Hükümlerinin Esnekliğinin ve Yoruma Açıklığının Giderilmesi İçin Mevzuattaki Gerekli Değişikliklerin Yapılması, </v>
          </cell>
          <cell r="D10" t="str">
            <v>Eğitim, Malzeme/Ekipman, Mevzuat</v>
          </cell>
          <cell r="E10" t="str">
            <v>Kiralama  Taleplerinin Daha Hızlı, Verimli, Etkin ve Düşük Maliyetle Doğru Olarak Tamamlanması Dolayısıyla Hazine Hak ve Menfaatlerinin Korunması ve Ülke Ekonomisine Katkı Sağlanması</v>
          </cell>
          <cell r="F10" t="str">
            <v xml:space="preserve">Eğitim, Malzeme/Ekipman İhtiyaçlarının Giderilmesi, Gerekli Mevzuat Değişikliklerinin Yapılması </v>
          </cell>
        </row>
      </sheetData>
      <sheetData sheetId="17">
        <row r="10">
          <cell r="B10" t="str">
            <v>Mevlüt YILDIZ</v>
          </cell>
          <cell r="C10" t="str">
            <v>218 5217</v>
          </cell>
        </row>
      </sheetData>
      <sheetData sheetId="18"/>
      <sheetData sheetId="19"/>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1.bin"/><Relationship Id="rId1" Type="http://schemas.openxmlformats.org/officeDocument/2006/relationships/hyperlink" Target="mailto:mevlut_yildiz@milliemlak.gov.tr"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36" sqref="B36"/>
    </sheetView>
  </sheetViews>
  <sheetFormatPr defaultRowHeight="12.75"/>
  <cols>
    <col min="1" max="1" width="5.625" style="44" customWidth="1"/>
    <col min="2" max="2" width="40.5" style="44" customWidth="1"/>
    <col min="3" max="3" width="44.75" style="44" customWidth="1"/>
    <col min="4" max="16384" width="9" style="44"/>
  </cols>
  <sheetData>
    <row r="1" spans="1:256" ht="18">
      <c r="A1" s="63" t="s">
        <v>798</v>
      </c>
      <c r="B1" s="42"/>
      <c r="C1" s="43"/>
    </row>
    <row r="2" spans="1:256" ht="6.75" customHeight="1">
      <c r="A2" s="45"/>
    </row>
    <row r="3" spans="1:256">
      <c r="A3" s="57" t="s">
        <v>784</v>
      </c>
      <c r="B3" s="41" t="s">
        <v>793</v>
      </c>
      <c r="C3" s="46" t="s">
        <v>1332</v>
      </c>
    </row>
    <row r="4" spans="1:256">
      <c r="A4" s="57" t="s">
        <v>785</v>
      </c>
      <c r="B4" s="41" t="s">
        <v>450</v>
      </c>
      <c r="C4" s="47" t="s">
        <v>1279</v>
      </c>
    </row>
    <row r="5" spans="1:256">
      <c r="A5" s="57" t="s">
        <v>786</v>
      </c>
      <c r="B5" s="41" t="s">
        <v>449</v>
      </c>
      <c r="C5" s="46" t="s">
        <v>1333</v>
      </c>
    </row>
    <row r="6" spans="1:256" ht="25.5">
      <c r="A6" s="57" t="s">
        <v>787</v>
      </c>
      <c r="B6" s="41" t="s">
        <v>782</v>
      </c>
      <c r="C6" s="48" t="s">
        <v>1334</v>
      </c>
    </row>
    <row r="7" spans="1:256" ht="25.5">
      <c r="A7" s="57" t="s">
        <v>788</v>
      </c>
      <c r="B7" s="41" t="s">
        <v>783</v>
      </c>
      <c r="C7" s="48" t="s">
        <v>1335</v>
      </c>
    </row>
    <row r="9" spans="1:256" s="56" customFormat="1" ht="28.5">
      <c r="A9" s="130" t="s">
        <v>112</v>
      </c>
      <c r="B9" s="131"/>
      <c r="C9" s="132"/>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58" customFormat="1" ht="21">
      <c r="A10" s="133" t="s">
        <v>98</v>
      </c>
      <c r="B10" s="134"/>
      <c r="C10" s="135"/>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58" customFormat="1" ht="19.5">
      <c r="A11" s="91"/>
      <c r="B11" s="92"/>
      <c r="C11" s="92"/>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9.5">
      <c r="A12" s="136" t="s">
        <v>42</v>
      </c>
      <c r="B12" s="137"/>
      <c r="C12" s="138"/>
    </row>
    <row r="13" spans="1:256" ht="15">
      <c r="A13" s="49">
        <v>1</v>
      </c>
      <c r="B13" s="50" t="s">
        <v>789</v>
      </c>
      <c r="C13" s="51"/>
      <c r="D13" s="52"/>
    </row>
    <row r="14" spans="1:256">
      <c r="A14" s="53">
        <f>IF(AND('[1]21_K_IK'!B9&lt;&gt;"",'[1]21_K_IK'!C9&lt;&gt;""),1,0)</f>
        <v>1</v>
      </c>
      <c r="B14" s="64" t="s">
        <v>806</v>
      </c>
      <c r="D14" s="52"/>
    </row>
    <row r="15" spans="1:256">
      <c r="A15" s="115">
        <f>IF(AND('[1]22_K_EK'!B9&lt;&gt;"",'[1]22_K_EK'!C9&lt;&gt;""),1,0)</f>
        <v>1</v>
      </c>
      <c r="B15" s="116" t="s">
        <v>1331</v>
      </c>
      <c r="C15" s="117"/>
      <c r="D15" s="52"/>
    </row>
    <row r="16" spans="1:256">
      <c r="A16" s="54">
        <f>IF('[1]24_K_YK'!B9&lt;&gt;"",1,0)</f>
        <v>1</v>
      </c>
      <c r="B16" s="64" t="s">
        <v>814</v>
      </c>
      <c r="D16" s="52"/>
    </row>
    <row r="17" spans="1:4" ht="15">
      <c r="A17" s="50">
        <v>2</v>
      </c>
      <c r="B17" s="65" t="s">
        <v>452</v>
      </c>
      <c r="C17" s="51"/>
    </row>
    <row r="18" spans="1:4">
      <c r="A18" s="54">
        <f>IF('[1]31_P_BO'!B9&lt;&gt;"",1,0)</f>
        <v>1</v>
      </c>
      <c r="B18" s="64" t="s">
        <v>815</v>
      </c>
      <c r="C18" s="55"/>
      <c r="D18" s="52"/>
    </row>
    <row r="19" spans="1:4">
      <c r="A19" s="54">
        <f>IF('[1]32_P_Gr'!B9&lt;&gt;"",1,0)</f>
        <v>1</v>
      </c>
      <c r="B19" s="64" t="s">
        <v>816</v>
      </c>
      <c r="C19" s="55"/>
      <c r="D19" s="52"/>
    </row>
    <row r="20" spans="1:4">
      <c r="A20" s="54">
        <f>IF('[1]33_P_Ci'!B9&lt;&gt;"",1,0)</f>
        <v>1</v>
      </c>
      <c r="B20" s="64" t="s">
        <v>817</v>
      </c>
      <c r="C20" s="55"/>
      <c r="D20" s="52"/>
    </row>
    <row r="21" spans="1:4">
      <c r="A21" s="54">
        <f>IF(AND('[1]34_P_Me'!B9&lt;&gt;"",'[1]34_P_Me'!C9&lt;&gt;""),1,0)</f>
        <v>1</v>
      </c>
      <c r="B21" s="64" t="s">
        <v>818</v>
      </c>
      <c r="C21" s="55"/>
      <c r="D21" s="52"/>
    </row>
    <row r="22" spans="1:4">
      <c r="A22" s="54">
        <f>IF('[1]35_P_TP'!B9&lt;&gt;"",1,0)</f>
        <v>1</v>
      </c>
      <c r="B22" s="64" t="s">
        <v>1208</v>
      </c>
      <c r="C22" s="55"/>
      <c r="D22" s="52"/>
    </row>
    <row r="23" spans="1:4">
      <c r="A23" s="54">
        <f>IF('[1]36_P_Fr'!B9&lt;&gt;"",1,0)</f>
        <v>1</v>
      </c>
      <c r="B23" s="64" t="s">
        <v>1209</v>
      </c>
      <c r="C23" s="55"/>
      <c r="D23" s="52"/>
    </row>
    <row r="24" spans="1:4" ht="15">
      <c r="A24" s="50">
        <v>3</v>
      </c>
      <c r="B24" s="65" t="s">
        <v>442</v>
      </c>
      <c r="C24" s="51"/>
    </row>
    <row r="25" spans="1:4">
      <c r="A25" s="53">
        <f>IF(AND('[1]38_P_İl'!B9&lt;&gt;"",'[1]38_P_İl'!C9&lt;&gt;""),1,0)</f>
        <v>1</v>
      </c>
      <c r="B25" s="64" t="s">
        <v>120</v>
      </c>
    </row>
    <row r="26" spans="1:4">
      <c r="A26" s="53">
        <f>IF(AND('[1]İletişim Akış Diyagramı'!B3&lt;&gt;"",'[1]İletişim Akış Diyagramı'!B6&lt;&gt;"",'[1]İletişim Akış Diyagramı'!D3&lt;&gt;""),1,0)</f>
        <v>0</v>
      </c>
      <c r="B26" s="64" t="s">
        <v>121</v>
      </c>
    </row>
    <row r="27" spans="1:4" ht="15">
      <c r="A27" s="50">
        <v>4</v>
      </c>
      <c r="B27" s="65" t="s">
        <v>826</v>
      </c>
      <c r="C27" s="51"/>
    </row>
    <row r="28" spans="1:4">
      <c r="A28" s="54">
        <f>IF(AND('[1]5_IO'!B10&lt;&gt;"",'[1]5_IO'!C10&lt;&gt;"",'[1]5_IO'!D10&lt;&gt;"",'[1]5_IO'!E10&lt;&gt;"",'[1]5_IO'!F10&lt;&gt;""""),1,0)</f>
        <v>1</v>
      </c>
      <c r="B28" s="64" t="s">
        <v>448</v>
      </c>
    </row>
    <row r="29" spans="1:4" ht="15">
      <c r="A29" s="50">
        <v>5</v>
      </c>
      <c r="B29" s="65" t="s">
        <v>440</v>
      </c>
      <c r="C29" s="51"/>
    </row>
    <row r="30" spans="1:4">
      <c r="A30" s="54">
        <f>IF(AND('[1]6_FD'!B10&lt;&gt;"",'[1]6_FD'!C10&lt;&gt;""),1,0)</f>
        <v>1</v>
      </c>
      <c r="B30" s="64" t="s">
        <v>441</v>
      </c>
    </row>
  </sheetData>
  <sheetProtection selectLockedCells="1"/>
  <mergeCells count="3">
    <mergeCell ref="A9:C9"/>
    <mergeCell ref="A10:C10"/>
    <mergeCell ref="A12:C12"/>
  </mergeCells>
  <conditionalFormatting sqref="A30 A28 A14:A16 A18:A23 A25: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
    <cfRule type="containsBlanks" dxfId="41" priority="5">
      <formula>LEN(TRIM(C3))=0</formula>
    </cfRule>
  </conditionalFormatting>
  <conditionalFormatting sqref="C4">
    <cfRule type="containsBlanks" dxfId="40" priority="4">
      <formula>LEN(TRIM(C4))=0</formula>
    </cfRule>
  </conditionalFormatting>
  <conditionalFormatting sqref="C5">
    <cfRule type="containsBlanks" dxfId="39" priority="3">
      <formula>LEN(TRIM(C5))=0</formula>
    </cfRule>
  </conditionalFormatting>
  <conditionalFormatting sqref="C6">
    <cfRule type="containsBlanks" dxfId="38" priority="2">
      <formula>LEN(TRIM(C6))=0</formula>
    </cfRule>
  </conditionalFormatting>
  <conditionalFormatting sqref="C7">
    <cfRule type="containsBlanks" dxfId="37"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B1" sqref="B1:C3"/>
    </sheetView>
  </sheetViews>
  <sheetFormatPr defaultRowHeight="15"/>
  <cols>
    <col min="1" max="1" width="5" style="11" customWidth="1"/>
    <col min="2" max="2" width="78.25"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812</v>
      </c>
      <c r="B5" s="7"/>
    </row>
    <row r="6" spans="1:3">
      <c r="A6" s="8"/>
      <c r="B6" s="10"/>
    </row>
    <row r="7" spans="1:3" ht="21.75">
      <c r="A7" s="112" t="s">
        <v>1203</v>
      </c>
      <c r="B7" s="3"/>
    </row>
    <row r="8" spans="1:3">
      <c r="A8" s="2" t="s">
        <v>792</v>
      </c>
      <c r="B8" s="2" t="s">
        <v>813</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mergeCells count="3">
    <mergeCell ref="B1:C1"/>
    <mergeCell ref="B2:C2"/>
    <mergeCell ref="B3:C3"/>
  </mergeCells>
  <phoneticPr fontId="38" type="noConversion"/>
  <conditionalFormatting sqref="A374:B65536">
    <cfRule type="containsBlanks" dxfId="26" priority="3">
      <formula>LEN(TRIM(A374))=0</formula>
    </cfRule>
  </conditionalFormatting>
  <conditionalFormatting sqref="B1:C3">
    <cfRule type="containsBlanks" dxfId="25" priority="1">
      <formula>LEN(TRIM(B1))=0</formula>
    </cfRule>
  </conditionalFormatting>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1" sqref="B1:C3"/>
    </sheetView>
  </sheetViews>
  <sheetFormatPr defaultRowHeight="15"/>
  <cols>
    <col min="1" max="1" width="5" style="11" customWidth="1"/>
    <col min="2" max="2" width="79"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453</v>
      </c>
      <c r="B5" s="7"/>
    </row>
    <row r="6" spans="1:3">
      <c r="A6" s="8"/>
      <c r="B6" s="10"/>
    </row>
    <row r="7" spans="1:3">
      <c r="A7" s="4"/>
      <c r="B7" s="3"/>
    </row>
    <row r="8" spans="1:3">
      <c r="A8" s="2" t="s">
        <v>792</v>
      </c>
      <c r="B8" s="2" t="s">
        <v>819</v>
      </c>
    </row>
    <row r="9" spans="1:3">
      <c r="A9" s="11">
        <v>1</v>
      </c>
      <c r="B9" s="11" t="s">
        <v>1283</v>
      </c>
    </row>
    <row r="10" spans="1:3">
      <c r="A10" s="11">
        <v>2</v>
      </c>
      <c r="B10" s="11" t="s">
        <v>1282</v>
      </c>
    </row>
  </sheetData>
  <sheetProtection selectLockedCells="1"/>
  <mergeCells count="3">
    <mergeCell ref="B1:C1"/>
    <mergeCell ref="B2:C2"/>
    <mergeCell ref="B3:C3"/>
  </mergeCells>
  <phoneticPr fontId="38" type="noConversion"/>
  <conditionalFormatting sqref="A9:B65536">
    <cfRule type="containsBlanks" dxfId="24" priority="2">
      <formula>LEN(TRIM(A9))=0</formula>
    </cfRule>
  </conditionalFormatting>
  <conditionalFormatting sqref="B1:C3">
    <cfRule type="containsBlanks" dxfId="23" priority="1">
      <formula>LEN(TRIM(B1))=0</formula>
    </cfRule>
  </conditionalFormatting>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selection activeCell="B1" sqref="B1:C3"/>
    </sheetView>
  </sheetViews>
  <sheetFormatPr defaultRowHeight="15" outlineLevelRow="1"/>
  <cols>
    <col min="1" max="1" width="5" style="11" customWidth="1"/>
    <col min="2" max="2" width="80.25"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454</v>
      </c>
      <c r="B5" s="7"/>
    </row>
    <row r="6" spans="1:3">
      <c r="A6" s="8"/>
      <c r="B6" s="10"/>
    </row>
    <row r="7" spans="1:3">
      <c r="A7" s="4"/>
      <c r="B7" s="3"/>
    </row>
    <row r="8" spans="1:3">
      <c r="A8" s="2" t="s">
        <v>792</v>
      </c>
      <c r="B8" s="2" t="s">
        <v>820</v>
      </c>
    </row>
    <row r="9" spans="1:3">
      <c r="A9" s="11">
        <v>1</v>
      </c>
      <c r="B9" s="11" t="s">
        <v>1284</v>
      </c>
    </row>
    <row r="10" spans="1:3">
      <c r="A10" s="11">
        <v>2</v>
      </c>
      <c r="B10" s="11" t="s">
        <v>1254</v>
      </c>
    </row>
    <row r="11" spans="1:3" outlineLevel="1">
      <c r="A11" s="11">
        <v>3</v>
      </c>
      <c r="B11" s="11" t="s">
        <v>1255</v>
      </c>
    </row>
    <row r="12" spans="1:3" outlineLevel="1">
      <c r="A12" s="11">
        <v>4</v>
      </c>
      <c r="B12" s="11" t="s">
        <v>1217</v>
      </c>
    </row>
    <row r="13" spans="1:3" outlineLevel="1">
      <c r="A13" s="11">
        <v>5</v>
      </c>
      <c r="B13" s="11" t="s">
        <v>1218</v>
      </c>
    </row>
    <row r="14" spans="1:3" outlineLevel="1">
      <c r="A14" s="11">
        <v>6</v>
      </c>
      <c r="B14" s="11" t="s">
        <v>1219</v>
      </c>
    </row>
    <row r="15" spans="1:3" outlineLevel="1">
      <c r="A15" s="11">
        <v>7</v>
      </c>
      <c r="B15" s="11" t="s">
        <v>1220</v>
      </c>
    </row>
    <row r="16" spans="1:3" outlineLevel="1">
      <c r="A16" s="11">
        <v>8</v>
      </c>
      <c r="B16" s="11" t="s">
        <v>1228</v>
      </c>
    </row>
    <row r="17" spans="1:2" outlineLevel="1">
      <c r="A17" s="11">
        <v>9</v>
      </c>
      <c r="B17" s="11" t="s">
        <v>1256</v>
      </c>
    </row>
    <row r="18" spans="1:2" outlineLevel="1">
      <c r="A18" s="11">
        <v>10</v>
      </c>
      <c r="B18" s="11" t="s">
        <v>1257</v>
      </c>
    </row>
    <row r="19" spans="1:2">
      <c r="A19" s="11">
        <v>11</v>
      </c>
      <c r="B19" s="11" t="s">
        <v>1258</v>
      </c>
    </row>
  </sheetData>
  <sheetProtection selectLockedCells="1"/>
  <mergeCells count="3">
    <mergeCell ref="B1:C1"/>
    <mergeCell ref="B2:C2"/>
    <mergeCell ref="B3:C3"/>
  </mergeCells>
  <phoneticPr fontId="38" type="noConversion"/>
  <conditionalFormatting sqref="A9 A10:B65536">
    <cfRule type="containsBlanks" dxfId="22" priority="3">
      <formula>LEN(TRIM(A9))=0</formula>
    </cfRule>
  </conditionalFormatting>
  <conditionalFormatting sqref="B9">
    <cfRule type="containsBlanks" dxfId="21" priority="2">
      <formula>LEN(TRIM(B9))=0</formula>
    </cfRule>
  </conditionalFormatting>
  <conditionalFormatting sqref="B1:C3">
    <cfRule type="containsBlanks" dxfId="20" priority="1">
      <formula>LEN(TRIM(B1))=0</formula>
    </cfRule>
  </conditionalFormatting>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B1" sqref="B1:C3"/>
    </sheetView>
  </sheetViews>
  <sheetFormatPr defaultRowHeight="15"/>
  <cols>
    <col min="1" max="1" width="5" style="11" customWidth="1"/>
    <col min="2" max="2" width="78"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455</v>
      </c>
      <c r="B5" s="7"/>
    </row>
    <row r="6" spans="1:3">
      <c r="A6" s="8"/>
      <c r="B6" s="10"/>
    </row>
    <row r="7" spans="1:3">
      <c r="A7" s="4"/>
      <c r="B7" s="3"/>
    </row>
    <row r="8" spans="1:3">
      <c r="A8" s="2" t="s">
        <v>792</v>
      </c>
      <c r="B8" s="2" t="s">
        <v>821</v>
      </c>
    </row>
    <row r="9" spans="1:3">
      <c r="A9" s="11">
        <v>1</v>
      </c>
      <c r="B9" s="11" t="s">
        <v>1214</v>
      </c>
    </row>
    <row r="10" spans="1:3">
      <c r="A10" s="11">
        <v>2</v>
      </c>
      <c r="B10" s="11" t="s">
        <v>1285</v>
      </c>
    </row>
    <row r="11" spans="1:3">
      <c r="A11" s="11">
        <v>3</v>
      </c>
      <c r="B11" s="11" t="s">
        <v>1286</v>
      </c>
    </row>
    <row r="12" spans="1:3">
      <c r="A12" s="11">
        <v>4</v>
      </c>
      <c r="B12" s="11" t="s">
        <v>1259</v>
      </c>
    </row>
  </sheetData>
  <sheetProtection selectLockedCells="1"/>
  <mergeCells count="3">
    <mergeCell ref="B1:C1"/>
    <mergeCell ref="B2:C2"/>
    <mergeCell ref="B3:C3"/>
  </mergeCells>
  <phoneticPr fontId="38" type="noConversion"/>
  <conditionalFormatting sqref="A9:B65536">
    <cfRule type="containsBlanks" dxfId="19" priority="2">
      <formula>LEN(TRIM(A9))=0</formula>
    </cfRule>
  </conditionalFormatting>
  <conditionalFormatting sqref="B1:C3">
    <cfRule type="containsBlanks" dxfId="18" priority="1">
      <formula>LEN(TRIM(B1))=0</formula>
    </cfRule>
  </conditionalFormatting>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1" sqref="B1:C3"/>
    </sheetView>
  </sheetViews>
  <sheetFormatPr defaultRowHeight="15"/>
  <cols>
    <col min="1" max="1" width="5" style="11" customWidth="1"/>
    <col min="2" max="2" width="60.625" style="40" customWidth="1"/>
    <col min="3" max="3" width="20.625" style="11" customWidth="1"/>
    <col min="4" max="16384" width="9" style="3"/>
  </cols>
  <sheetData>
    <row r="1" spans="1:4">
      <c r="A1" s="2" t="s">
        <v>794</v>
      </c>
      <c r="B1" s="149" t="str">
        <f>'1_GO '!C3</f>
        <v>Satış  İşlemleri</v>
      </c>
      <c r="C1" s="150"/>
      <c r="D1" s="39" t="s">
        <v>827</v>
      </c>
    </row>
    <row r="2" spans="1:4">
      <c r="A2" s="2" t="s">
        <v>796</v>
      </c>
      <c r="B2" s="151" t="str">
        <f>'1_GO '!C4</f>
        <v>Satış</v>
      </c>
      <c r="C2" s="152"/>
    </row>
    <row r="3" spans="1:4">
      <c r="A3" s="2" t="s">
        <v>795</v>
      </c>
      <c r="B3" s="153" t="str">
        <f>'1_GO '!C5</f>
        <v>Hazine Taşınmazlarının  Satılması</v>
      </c>
      <c r="C3" s="154"/>
    </row>
    <row r="4" spans="1:4">
      <c r="A4" s="3"/>
      <c r="B4" s="3"/>
      <c r="C4" s="3"/>
    </row>
    <row r="5" spans="1:4" ht="21.75">
      <c r="A5" s="5" t="s">
        <v>456</v>
      </c>
      <c r="B5" s="6"/>
      <c r="C5" s="7"/>
    </row>
    <row r="6" spans="1:4">
      <c r="A6" s="8"/>
      <c r="B6" s="9"/>
      <c r="C6" s="10"/>
    </row>
    <row r="7" spans="1:4">
      <c r="A7" s="4"/>
      <c r="B7" s="3"/>
      <c r="C7" s="3"/>
    </row>
    <row r="8" spans="1:4">
      <c r="A8" s="2" t="s">
        <v>792</v>
      </c>
      <c r="B8" s="2" t="s">
        <v>822</v>
      </c>
      <c r="C8" s="2" t="s">
        <v>823</v>
      </c>
    </row>
    <row r="9" spans="1:4">
      <c r="A9" s="11">
        <v>1</v>
      </c>
      <c r="B9" s="40" t="s">
        <v>1221</v>
      </c>
      <c r="C9" s="11" t="s">
        <v>1222</v>
      </c>
    </row>
    <row r="10" spans="1:4">
      <c r="A10" s="11">
        <v>2</v>
      </c>
      <c r="B10" s="40" t="s">
        <v>1223</v>
      </c>
      <c r="C10" s="11" t="s">
        <v>1229</v>
      </c>
    </row>
    <row r="11" spans="1:4">
      <c r="A11" s="11">
        <v>3</v>
      </c>
      <c r="B11" s="40" t="s">
        <v>1287</v>
      </c>
      <c r="C11" s="11" t="s">
        <v>1222</v>
      </c>
    </row>
    <row r="12" spans="1:4">
      <c r="A12" s="11">
        <v>4</v>
      </c>
      <c r="B12" s="40" t="s">
        <v>1288</v>
      </c>
      <c r="C12" s="11" t="s">
        <v>1229</v>
      </c>
    </row>
    <row r="13" spans="1:4">
      <c r="A13" s="11">
        <v>5</v>
      </c>
      <c r="B13" s="40" t="s">
        <v>1224</v>
      </c>
      <c r="C13" s="11" t="s">
        <v>1222</v>
      </c>
    </row>
    <row r="14" spans="1:4">
      <c r="A14" s="11">
        <v>6</v>
      </c>
      <c r="B14" s="40" t="s">
        <v>1289</v>
      </c>
      <c r="C14" s="11" t="s">
        <v>1229</v>
      </c>
    </row>
    <row r="15" spans="1:4">
      <c r="A15" s="11">
        <v>7</v>
      </c>
      <c r="B15" s="40" t="s">
        <v>1261</v>
      </c>
      <c r="C15" s="11" t="s">
        <v>1262</v>
      </c>
    </row>
    <row r="16" spans="1:4">
      <c r="A16" s="11">
        <v>8</v>
      </c>
      <c r="B16" s="40" t="s">
        <v>1260</v>
      </c>
      <c r="C16" s="11" t="s">
        <v>1229</v>
      </c>
    </row>
    <row r="17" spans="1:3">
      <c r="A17" s="11">
        <v>9</v>
      </c>
      <c r="B17" s="40" t="s">
        <v>1263</v>
      </c>
      <c r="C17" s="11" t="s">
        <v>1290</v>
      </c>
    </row>
    <row r="18" spans="1:3">
      <c r="A18" s="11">
        <v>10</v>
      </c>
      <c r="B18" s="40" t="s">
        <v>1291</v>
      </c>
      <c r="C18" s="11" t="s">
        <v>1222</v>
      </c>
    </row>
    <row r="19" spans="1:3">
      <c r="A19" s="11">
        <v>11</v>
      </c>
      <c r="B19" s="40" t="s">
        <v>1292</v>
      </c>
      <c r="C19" s="11" t="s">
        <v>1222</v>
      </c>
    </row>
    <row r="20" spans="1:3">
      <c r="A20" s="11">
        <v>12</v>
      </c>
      <c r="B20" s="40" t="s">
        <v>1293</v>
      </c>
      <c r="C20" s="11" t="s">
        <v>1294</v>
      </c>
    </row>
    <row r="21" spans="1:3">
      <c r="A21" s="11">
        <v>13</v>
      </c>
      <c r="B21" s="40" t="s">
        <v>1295</v>
      </c>
      <c r="C21" s="11" t="s">
        <v>1222</v>
      </c>
    </row>
    <row r="22" spans="1:3">
      <c r="A22" s="11">
        <v>14</v>
      </c>
      <c r="B22" s="40" t="s">
        <v>1296</v>
      </c>
      <c r="C22" s="11" t="s">
        <v>1222</v>
      </c>
    </row>
    <row r="23" spans="1:3">
      <c r="A23" s="11">
        <v>15</v>
      </c>
      <c r="B23" s="40" t="s">
        <v>1297</v>
      </c>
      <c r="C23" s="11" t="s">
        <v>1222</v>
      </c>
    </row>
  </sheetData>
  <sheetProtection selectLockedCells="1"/>
  <mergeCells count="3">
    <mergeCell ref="B1:C1"/>
    <mergeCell ref="B2:C2"/>
    <mergeCell ref="B3:C3"/>
  </mergeCells>
  <phoneticPr fontId="38" type="noConversion"/>
  <conditionalFormatting sqref="A9:C65536">
    <cfRule type="containsBlanks" dxfId="17" priority="2">
      <formula>LEN(TRIM(A9))=0</formula>
    </cfRule>
  </conditionalFormatting>
  <conditionalFormatting sqref="B1:C3">
    <cfRule type="containsBlanks" dxfId="16" priority="1">
      <formula>LEN(TRIM(B1))=0</formula>
    </cfRule>
  </conditionalFormatting>
  <hyperlinks>
    <hyperlink ref="D1" location="'1_GO'!A1" display="Anasayfa"/>
  </hyperlinks>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C3"/>
    </sheetView>
  </sheetViews>
  <sheetFormatPr defaultRowHeight="15"/>
  <cols>
    <col min="1" max="1" width="5" style="11" customWidth="1"/>
    <col min="2" max="2" width="90.625"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1204</v>
      </c>
      <c r="B5" s="7"/>
    </row>
    <row r="6" spans="1:3">
      <c r="A6" s="8"/>
      <c r="B6" s="10"/>
    </row>
    <row r="7" spans="1:3">
      <c r="A7" s="4"/>
      <c r="B7" s="3"/>
    </row>
    <row r="8" spans="1:3">
      <c r="A8" s="2" t="s">
        <v>792</v>
      </c>
      <c r="B8" s="2" t="s">
        <v>825</v>
      </c>
    </row>
    <row r="9" spans="1:3">
      <c r="A9" s="11">
        <v>1</v>
      </c>
      <c r="B9" s="11" t="s">
        <v>1264</v>
      </c>
    </row>
  </sheetData>
  <sheetProtection selectLockedCells="1"/>
  <mergeCells count="3">
    <mergeCell ref="B1:C1"/>
    <mergeCell ref="B2:C2"/>
    <mergeCell ref="B3:C3"/>
  </mergeCells>
  <phoneticPr fontId="38" type="noConversion"/>
  <conditionalFormatting sqref="A9:B65536">
    <cfRule type="containsBlanks" dxfId="15" priority="2">
      <formula>LEN(TRIM(A9))=0</formula>
    </cfRule>
  </conditionalFormatting>
  <conditionalFormatting sqref="B1:C3">
    <cfRule type="containsBlanks" dxfId="14" priority="1">
      <formula>LEN(TRIM(B1))=0</formula>
    </cfRule>
  </conditionalFormatting>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1" sqref="B1:C3"/>
    </sheetView>
  </sheetViews>
  <sheetFormatPr defaultRowHeight="15"/>
  <cols>
    <col min="1" max="1" width="5" style="11" customWidth="1"/>
    <col min="2" max="2" width="90.625"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1205</v>
      </c>
      <c r="B5" s="7"/>
    </row>
    <row r="6" spans="1:3">
      <c r="A6" s="8"/>
      <c r="B6" s="10"/>
    </row>
    <row r="7" spans="1:3">
      <c r="A7" s="4"/>
      <c r="B7" s="3"/>
    </row>
    <row r="8" spans="1:3">
      <c r="A8" s="2" t="s">
        <v>792</v>
      </c>
      <c r="B8" s="2" t="s">
        <v>824</v>
      </c>
    </row>
    <row r="9" spans="1:3">
      <c r="A9" s="11">
        <v>1</v>
      </c>
      <c r="B9" s="11" t="s">
        <v>1298</v>
      </c>
    </row>
  </sheetData>
  <sheetProtection selectLockedCells="1"/>
  <mergeCells count="3">
    <mergeCell ref="B1:C1"/>
    <mergeCell ref="B2:C2"/>
    <mergeCell ref="B3:C3"/>
  </mergeCells>
  <phoneticPr fontId="38" type="noConversion"/>
  <conditionalFormatting sqref="A9:B65536">
    <cfRule type="containsBlanks" dxfId="13" priority="2">
      <formula>LEN(TRIM(A9))=0</formula>
    </cfRule>
  </conditionalFormatting>
  <conditionalFormatting sqref="B1:C3">
    <cfRule type="containsBlanks" dxfId="12" priority="1">
      <formula>LEN(TRIM(B1))=0</formula>
    </cfRule>
  </conditionalFormatting>
  <pageMargins left="0.7" right="0.7" top="0.75" bottom="0.75" header="0.3" footer="0.3"/>
  <pageSetup paperSize="9" orientation="portrait"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tabSelected="1" view="pageBreakPreview" zoomScale="60" zoomScaleNormal="90" workbookViewId="0">
      <pane xSplit="4" ySplit="8" topLeftCell="E9" activePane="bottomRight" state="frozen"/>
      <selection pane="topRight" activeCell="E1" sqref="E1"/>
      <selection pane="bottomLeft" activeCell="A10" sqref="A10"/>
      <selection pane="bottomRight" activeCell="B33" sqref="B33"/>
    </sheetView>
  </sheetViews>
  <sheetFormatPr defaultRowHeight="17.25"/>
  <cols>
    <col min="1" max="1" width="5" style="33" customWidth="1"/>
    <col min="2" max="2" width="24" style="34" customWidth="1"/>
    <col min="3" max="3" width="35.625" style="34" customWidth="1"/>
    <col min="4" max="4" width="12.875" style="34" customWidth="1"/>
    <col min="5" max="5" width="12.625" style="34" customWidth="1"/>
    <col min="6" max="6" width="16.125" style="34" customWidth="1"/>
    <col min="7" max="9" width="12.625" style="34" customWidth="1"/>
    <col min="10" max="10" width="20.625" style="34" customWidth="1"/>
    <col min="11" max="11" width="12.25" style="34" customWidth="1"/>
    <col min="12" max="13" width="20.625" style="34" customWidth="1"/>
    <col min="14" max="16" width="15.625" style="34" customWidth="1"/>
    <col min="17" max="17" width="12.625" style="33" customWidth="1"/>
    <col min="18" max="16384" width="9" style="12"/>
  </cols>
  <sheetData>
    <row r="1" spans="1:17">
      <c r="A1" s="2" t="s">
        <v>794</v>
      </c>
      <c r="B1" s="155" t="s">
        <v>1278</v>
      </c>
      <c r="C1" s="155"/>
      <c r="D1" s="155"/>
      <c r="E1" s="39" t="s">
        <v>827</v>
      </c>
      <c r="F1" s="12"/>
      <c r="G1" s="12"/>
      <c r="H1" s="12"/>
      <c r="I1" s="12"/>
      <c r="J1" s="12"/>
      <c r="K1" s="12"/>
      <c r="L1" s="12"/>
      <c r="M1" s="12"/>
      <c r="N1" s="12"/>
      <c r="O1" s="12"/>
      <c r="P1" s="12"/>
      <c r="Q1" s="12"/>
    </row>
    <row r="2" spans="1:17">
      <c r="A2" s="2" t="s">
        <v>796</v>
      </c>
      <c r="B2" s="156" t="s">
        <v>1336</v>
      </c>
      <c r="C2" s="156"/>
      <c r="D2" s="156"/>
      <c r="E2" s="12"/>
      <c r="F2" s="12"/>
      <c r="G2" s="12"/>
      <c r="H2" s="12"/>
      <c r="I2" s="12"/>
      <c r="J2" s="12"/>
      <c r="K2" s="12"/>
      <c r="L2" s="12"/>
      <c r="M2" s="12"/>
      <c r="N2" s="12"/>
      <c r="O2" s="12"/>
      <c r="P2" s="12"/>
      <c r="Q2" s="12"/>
    </row>
    <row r="3" spans="1:17">
      <c r="A3" s="2" t="s">
        <v>795</v>
      </c>
      <c r="B3" s="157" t="s">
        <v>1337</v>
      </c>
      <c r="C3" s="157"/>
      <c r="D3" s="157"/>
      <c r="E3" s="12"/>
      <c r="F3" s="12"/>
      <c r="G3" s="12"/>
      <c r="H3" s="12"/>
      <c r="I3" s="12"/>
      <c r="J3" s="12"/>
      <c r="K3" s="12"/>
      <c r="L3" s="12"/>
      <c r="M3" s="12"/>
      <c r="N3" s="12"/>
      <c r="O3" s="12"/>
      <c r="P3" s="12"/>
      <c r="Q3" s="12"/>
    </row>
    <row r="4" spans="1:17">
      <c r="A4" s="3"/>
      <c r="B4" s="3"/>
      <c r="C4" s="3"/>
      <c r="D4" s="12"/>
      <c r="E4" s="12"/>
      <c r="F4" s="12"/>
      <c r="G4" s="12"/>
      <c r="H4" s="12"/>
      <c r="I4" s="12"/>
      <c r="J4" s="12"/>
      <c r="K4" s="12"/>
      <c r="L4" s="12"/>
      <c r="M4" s="12"/>
      <c r="N4" s="12"/>
      <c r="O4" s="12"/>
      <c r="P4" s="12"/>
      <c r="Q4" s="12"/>
    </row>
    <row r="5" spans="1:17" ht="21.75">
      <c r="A5" s="5" t="s">
        <v>457</v>
      </c>
      <c r="B5" s="6"/>
      <c r="C5" s="6"/>
      <c r="D5" s="14"/>
      <c r="E5" s="12"/>
      <c r="F5" s="12"/>
      <c r="G5" s="12"/>
      <c r="H5" s="12"/>
      <c r="I5" s="12"/>
      <c r="J5" s="12"/>
      <c r="K5" s="12"/>
      <c r="L5" s="12"/>
      <c r="M5" s="12"/>
      <c r="N5" s="12"/>
      <c r="O5" s="12"/>
      <c r="P5" s="12"/>
      <c r="Q5" s="12"/>
    </row>
    <row r="6" spans="1:17">
      <c r="A6" s="8"/>
      <c r="B6" s="9"/>
      <c r="C6" s="9"/>
      <c r="D6" s="15"/>
      <c r="E6" s="12"/>
      <c r="F6" s="12"/>
      <c r="G6" s="12"/>
      <c r="H6" s="12"/>
      <c r="I6" s="12"/>
      <c r="J6" s="12"/>
      <c r="K6" s="12"/>
      <c r="L6" s="12"/>
      <c r="M6" s="12"/>
      <c r="N6" s="12"/>
      <c r="O6" s="12"/>
      <c r="P6" s="12"/>
      <c r="Q6" s="12"/>
    </row>
    <row r="7" spans="1:17">
      <c r="A7" s="12"/>
      <c r="B7" s="12"/>
      <c r="C7" s="12"/>
      <c r="D7" s="12"/>
      <c r="E7" s="12"/>
      <c r="F7" s="12"/>
      <c r="G7" s="12"/>
      <c r="H7" s="12"/>
      <c r="I7" s="12"/>
      <c r="J7" s="12"/>
      <c r="K7" s="12"/>
      <c r="L7" s="12"/>
      <c r="M7" s="12"/>
      <c r="N7" s="12"/>
      <c r="O7" s="12"/>
      <c r="P7" s="12"/>
      <c r="Q7" s="12"/>
    </row>
    <row r="8" spans="1:17" ht="66" customHeight="1">
      <c r="A8" s="36" t="s">
        <v>792</v>
      </c>
      <c r="B8" s="36" t="s">
        <v>828</v>
      </c>
      <c r="C8" s="36" t="s">
        <v>829</v>
      </c>
      <c r="D8" s="36" t="s">
        <v>830</v>
      </c>
      <c r="E8" s="36" t="s">
        <v>831</v>
      </c>
      <c r="F8" s="36" t="s">
        <v>832</v>
      </c>
      <c r="G8" s="36" t="s">
        <v>833</v>
      </c>
      <c r="H8" s="37" t="s">
        <v>834</v>
      </c>
      <c r="I8" s="37" t="s">
        <v>835</v>
      </c>
      <c r="J8" s="37" t="s">
        <v>836</v>
      </c>
      <c r="K8" s="37" t="s">
        <v>451</v>
      </c>
      <c r="L8" s="37" t="s">
        <v>837</v>
      </c>
      <c r="M8" s="37" t="s">
        <v>1206</v>
      </c>
      <c r="N8" s="35" t="s">
        <v>1207</v>
      </c>
      <c r="O8" s="35" t="s">
        <v>839</v>
      </c>
      <c r="P8" s="35" t="s">
        <v>840</v>
      </c>
      <c r="Q8" s="38" t="s">
        <v>841</v>
      </c>
    </row>
    <row r="9" spans="1:17" ht="39.75" customHeight="1">
      <c r="A9" s="33">
        <v>1</v>
      </c>
      <c r="B9" s="34" t="s">
        <v>1265</v>
      </c>
      <c r="I9" s="111"/>
      <c r="M9" s="37"/>
      <c r="N9" s="37"/>
      <c r="Q9" s="113" t="s">
        <v>842</v>
      </c>
    </row>
    <row r="10" spans="1:17" ht="105.75">
      <c r="A10" s="33">
        <v>2</v>
      </c>
      <c r="B10" s="34" t="s">
        <v>1299</v>
      </c>
      <c r="C10" s="34" t="s">
        <v>1300</v>
      </c>
      <c r="D10" s="34" t="s">
        <v>1225</v>
      </c>
      <c r="E10" s="34" t="s">
        <v>1301</v>
      </c>
      <c r="F10" s="34" t="s">
        <v>1226</v>
      </c>
      <c r="G10" s="34" t="s">
        <v>1266</v>
      </c>
      <c r="H10" s="34" t="s">
        <v>1226</v>
      </c>
      <c r="I10" s="34" t="s">
        <v>1226</v>
      </c>
      <c r="J10" s="34" t="s">
        <v>1302</v>
      </c>
      <c r="K10" s="34" t="s">
        <v>842</v>
      </c>
      <c r="L10" s="34" t="s">
        <v>1226</v>
      </c>
      <c r="M10" s="37"/>
      <c r="N10" s="37"/>
      <c r="O10" s="34" t="s">
        <v>1233</v>
      </c>
      <c r="P10" s="34" t="s">
        <v>1234</v>
      </c>
      <c r="Q10" s="114" t="s">
        <v>842</v>
      </c>
    </row>
    <row r="11" spans="1:17" ht="129.75" customHeight="1">
      <c r="A11" s="33">
        <v>3</v>
      </c>
      <c r="B11" s="34" t="s">
        <v>1303</v>
      </c>
      <c r="C11" s="34" t="s">
        <v>1304</v>
      </c>
      <c r="D11" s="34" t="s">
        <v>1225</v>
      </c>
      <c r="E11" s="34" t="s">
        <v>1305</v>
      </c>
      <c r="F11" s="34" t="s">
        <v>1268</v>
      </c>
      <c r="G11" s="34" t="s">
        <v>1226</v>
      </c>
      <c r="H11" s="34" t="s">
        <v>1226</v>
      </c>
      <c r="I11" s="34" t="s">
        <v>1226</v>
      </c>
      <c r="J11" s="34" t="s">
        <v>1235</v>
      </c>
      <c r="K11" s="34" t="s">
        <v>842</v>
      </c>
      <c r="L11" s="34" t="s">
        <v>1226</v>
      </c>
      <c r="M11" s="37"/>
      <c r="N11" s="37"/>
      <c r="O11" s="34" t="s">
        <v>1230</v>
      </c>
      <c r="P11" s="34" t="s">
        <v>1231</v>
      </c>
      <c r="Q11" s="114" t="s">
        <v>842</v>
      </c>
    </row>
    <row r="12" spans="1:17" ht="75" customHeight="1">
      <c r="A12" s="33">
        <v>4</v>
      </c>
      <c r="B12" s="34" t="s">
        <v>1306</v>
      </c>
      <c r="M12" s="37"/>
      <c r="N12" s="37"/>
      <c r="Q12" s="114" t="s">
        <v>842</v>
      </c>
    </row>
    <row r="13" spans="1:17" ht="160.5" customHeight="1">
      <c r="A13" s="33">
        <v>5</v>
      </c>
      <c r="B13" s="34" t="s">
        <v>1307</v>
      </c>
      <c r="C13" s="121" t="s">
        <v>1309</v>
      </c>
      <c r="D13" s="34" t="s">
        <v>1225</v>
      </c>
      <c r="E13" s="34" t="s">
        <v>1305</v>
      </c>
      <c r="F13" s="34" t="s">
        <v>1226</v>
      </c>
      <c r="G13" s="34" t="s">
        <v>1266</v>
      </c>
      <c r="H13" s="34" t="s">
        <v>1226</v>
      </c>
      <c r="I13" s="34" t="s">
        <v>1226</v>
      </c>
      <c r="J13" s="34" t="s">
        <v>1308</v>
      </c>
      <c r="K13" s="34" t="s">
        <v>1213</v>
      </c>
      <c r="L13" s="34" t="s">
        <v>1269</v>
      </c>
      <c r="M13" s="37"/>
      <c r="N13" s="37"/>
      <c r="O13" s="34" t="s">
        <v>1233</v>
      </c>
      <c r="P13" s="34" t="s">
        <v>1234</v>
      </c>
      <c r="Q13" s="114" t="s">
        <v>842</v>
      </c>
    </row>
    <row r="14" spans="1:17" ht="100.5" customHeight="1">
      <c r="A14" s="33">
        <v>6</v>
      </c>
      <c r="B14" s="34" t="s">
        <v>1310</v>
      </c>
      <c r="C14" s="34" t="s">
        <v>1311</v>
      </c>
      <c r="D14" s="34" t="s">
        <v>1225</v>
      </c>
      <c r="E14" s="34" t="s">
        <v>1301</v>
      </c>
      <c r="F14" s="34" t="s">
        <v>1268</v>
      </c>
      <c r="G14" s="34" t="s">
        <v>1226</v>
      </c>
      <c r="H14" s="34" t="s">
        <v>1226</v>
      </c>
      <c r="I14" s="34" t="s">
        <v>1226</v>
      </c>
      <c r="J14" s="34" t="s">
        <v>1235</v>
      </c>
      <c r="K14" s="34" t="s">
        <v>842</v>
      </c>
      <c r="L14" s="34" t="s">
        <v>1226</v>
      </c>
      <c r="M14" s="37"/>
      <c r="N14" s="37"/>
      <c r="O14" s="34" t="s">
        <v>1230</v>
      </c>
      <c r="P14" s="34" t="s">
        <v>1231</v>
      </c>
      <c r="Q14" s="114" t="s">
        <v>842</v>
      </c>
    </row>
    <row r="15" spans="1:17" ht="30.75">
      <c r="A15" s="33">
        <v>7</v>
      </c>
      <c r="B15" s="34" t="s">
        <v>1312</v>
      </c>
      <c r="M15" s="37"/>
      <c r="N15" s="37"/>
      <c r="Q15" s="114" t="s">
        <v>842</v>
      </c>
    </row>
    <row r="16" spans="1:17" ht="150.75">
      <c r="A16" s="33">
        <v>8</v>
      </c>
      <c r="B16" s="34" t="s">
        <v>1227</v>
      </c>
      <c r="C16" s="34" t="s">
        <v>1313</v>
      </c>
      <c r="D16" s="34" t="s">
        <v>1225</v>
      </c>
      <c r="E16" s="34" t="s">
        <v>1301</v>
      </c>
      <c r="F16" s="34" t="s">
        <v>1226</v>
      </c>
      <c r="G16" s="34" t="s">
        <v>1266</v>
      </c>
      <c r="H16" s="34" t="s">
        <v>1226</v>
      </c>
      <c r="I16" s="34" t="s">
        <v>1226</v>
      </c>
      <c r="J16" s="34" t="s">
        <v>1302</v>
      </c>
      <c r="K16" s="34" t="s">
        <v>1213</v>
      </c>
      <c r="L16" s="34" t="s">
        <v>1270</v>
      </c>
      <c r="M16" s="37"/>
      <c r="N16" s="37"/>
      <c r="O16" s="34" t="s">
        <v>1236</v>
      </c>
      <c r="P16" s="34" t="s">
        <v>1232</v>
      </c>
      <c r="Q16" s="114" t="s">
        <v>842</v>
      </c>
    </row>
    <row r="17" spans="1:17" ht="136.5" customHeight="1">
      <c r="A17" s="33">
        <v>9</v>
      </c>
      <c r="B17" s="34" t="s">
        <v>1314</v>
      </c>
      <c r="C17" s="34" t="s">
        <v>1315</v>
      </c>
      <c r="D17" s="34" t="s">
        <v>1225</v>
      </c>
      <c r="E17" s="34" t="s">
        <v>1267</v>
      </c>
      <c r="F17" s="121" t="s">
        <v>1271</v>
      </c>
      <c r="G17" s="34" t="s">
        <v>1226</v>
      </c>
      <c r="H17" s="34" t="s">
        <v>1226</v>
      </c>
      <c r="I17" s="34" t="s">
        <v>1226</v>
      </c>
      <c r="J17" s="34" t="s">
        <v>1235</v>
      </c>
      <c r="K17" s="34" t="s">
        <v>842</v>
      </c>
      <c r="L17" s="34" t="s">
        <v>1226</v>
      </c>
      <c r="M17" s="37"/>
      <c r="N17" s="37"/>
      <c r="O17" s="34" t="s">
        <v>1230</v>
      </c>
      <c r="P17" s="34" t="s">
        <v>1231</v>
      </c>
      <c r="Q17" s="114" t="s">
        <v>842</v>
      </c>
    </row>
    <row r="18" spans="1:17" ht="70.5" customHeight="1">
      <c r="A18" s="33">
        <v>10</v>
      </c>
      <c r="B18" s="34" t="s">
        <v>1316</v>
      </c>
      <c r="C18" s="34" t="s">
        <v>1317</v>
      </c>
      <c r="D18" s="34" t="s">
        <v>1225</v>
      </c>
      <c r="E18" s="34" t="s">
        <v>1301</v>
      </c>
      <c r="F18" s="34" t="s">
        <v>1245</v>
      </c>
      <c r="G18" s="34" t="s">
        <v>1226</v>
      </c>
      <c r="H18" s="34" t="s">
        <v>1226</v>
      </c>
      <c r="I18" s="34" t="s">
        <v>1226</v>
      </c>
      <c r="J18" s="34" t="s">
        <v>1235</v>
      </c>
      <c r="K18" s="34" t="s">
        <v>842</v>
      </c>
      <c r="L18" s="34" t="s">
        <v>1226</v>
      </c>
      <c r="M18" s="37"/>
      <c r="N18" s="37"/>
      <c r="O18" s="34" t="s">
        <v>1230</v>
      </c>
      <c r="P18" s="34" t="s">
        <v>1231</v>
      </c>
      <c r="Q18" s="114" t="s">
        <v>842</v>
      </c>
    </row>
    <row r="19" spans="1:17" ht="45" customHeight="1">
      <c r="A19" s="33">
        <v>11</v>
      </c>
      <c r="B19" s="34" t="s">
        <v>1318</v>
      </c>
      <c r="M19" s="37"/>
      <c r="N19" s="37"/>
      <c r="Q19" s="114" t="s">
        <v>842</v>
      </c>
    </row>
    <row r="20" spans="1:17" ht="195.75" customHeight="1" thickBot="1">
      <c r="A20" s="33">
        <v>12</v>
      </c>
      <c r="B20" s="34" t="s">
        <v>1319</v>
      </c>
      <c r="C20" s="34" t="s">
        <v>1320</v>
      </c>
      <c r="D20" s="34" t="s">
        <v>1225</v>
      </c>
      <c r="E20" s="34" t="s">
        <v>1305</v>
      </c>
      <c r="F20" s="34" t="s">
        <v>1268</v>
      </c>
      <c r="G20" s="34" t="s">
        <v>1226</v>
      </c>
      <c r="H20" s="34" t="s">
        <v>1226</v>
      </c>
      <c r="I20" s="34" t="s">
        <v>1226</v>
      </c>
      <c r="J20" s="34" t="s">
        <v>1235</v>
      </c>
      <c r="K20" s="34" t="s">
        <v>842</v>
      </c>
      <c r="L20" s="34" t="s">
        <v>1226</v>
      </c>
      <c r="M20" s="37"/>
      <c r="N20" s="37"/>
      <c r="O20" s="34" t="s">
        <v>720</v>
      </c>
      <c r="P20" s="34" t="s">
        <v>718</v>
      </c>
      <c r="Q20" s="114" t="s">
        <v>842</v>
      </c>
    </row>
    <row r="21" spans="1:17">
      <c r="A21" s="143" t="s">
        <v>1326</v>
      </c>
      <c r="B21" s="144"/>
      <c r="C21" s="144"/>
      <c r="D21" s="145"/>
      <c r="E21" s="143" t="s">
        <v>1338</v>
      </c>
      <c r="F21" s="144"/>
      <c r="G21" s="144"/>
      <c r="H21" s="144"/>
      <c r="I21" s="145"/>
      <c r="J21" s="168"/>
      <c r="K21" s="168"/>
      <c r="L21" s="168"/>
      <c r="O21" s="168"/>
      <c r="P21" s="168"/>
      <c r="Q21" s="167"/>
    </row>
    <row r="22" spans="1:17">
      <c r="A22" s="146"/>
      <c r="B22" s="147"/>
      <c r="C22" s="147"/>
      <c r="D22" s="148"/>
      <c r="E22" s="146"/>
      <c r="F22" s="147"/>
      <c r="G22" s="147"/>
      <c r="H22" s="147"/>
      <c r="I22" s="148"/>
      <c r="J22" s="168"/>
      <c r="K22" s="168"/>
      <c r="L22" s="168"/>
      <c r="O22" s="168"/>
      <c r="P22" s="168"/>
      <c r="Q22" s="167"/>
    </row>
    <row r="23" spans="1:17">
      <c r="Q23" s="114"/>
    </row>
    <row r="24" spans="1:17">
      <c r="Q24" s="114"/>
    </row>
    <row r="25" spans="1:17">
      <c r="Q25" s="114"/>
    </row>
    <row r="26" spans="1:17">
      <c r="Q26" s="114"/>
    </row>
    <row r="27" spans="1:17">
      <c r="Q27" s="114"/>
    </row>
    <row r="28" spans="1:17">
      <c r="Q28" s="114"/>
    </row>
  </sheetData>
  <sheetProtection selectLockedCells="1"/>
  <autoFilter ref="A8:Q28"/>
  <mergeCells count="7">
    <mergeCell ref="A22:D22"/>
    <mergeCell ref="E22:I22"/>
    <mergeCell ref="A21:D21"/>
    <mergeCell ref="E21:I21"/>
    <mergeCell ref="B1:D1"/>
    <mergeCell ref="B2:D2"/>
    <mergeCell ref="B3:D3"/>
  </mergeCells>
  <phoneticPr fontId="38" type="noConversion"/>
  <conditionalFormatting sqref="B1:B3">
    <cfRule type="containsBlanks" dxfId="11" priority="3">
      <formula>LEN(TRIM(B1))=0</formula>
    </cfRule>
  </conditionalFormatting>
  <conditionalFormatting sqref="A9:L14 O9:Q14 A16:L63907 O16:Q63907 M21:N63898">
    <cfRule type="containsBlanks" dxfId="10" priority="2">
      <formula>LEN(TRIM(A9))=0</formula>
    </cfRule>
  </conditionalFormatting>
  <conditionalFormatting sqref="A15:L15 O15:Q15">
    <cfRule type="containsBlanks" dxfId="9" priority="1">
      <formula>LEN(TRIM(A15))=0</formula>
    </cfRule>
  </conditionalFormatting>
  <dataValidations count="2">
    <dataValidation type="list" allowBlank="1" showInputMessage="1" showErrorMessage="1" sqref="Q9:Q63907 K9:K63907">
      <formula1>"Evet,Hayır"</formula1>
    </dataValidation>
    <dataValidation type="list" allowBlank="1" showInputMessage="1" showErrorMessage="1" sqref="D9:D63907">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ageMargins left="0.25" right="0.25" top="0.75" bottom="0.75" header="0.3" footer="0.3"/>
  <pageSetup paperSize="9" scale="52"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B1" sqref="B1:D3"/>
    </sheetView>
  </sheetViews>
  <sheetFormatPr defaultRowHeight="17.25"/>
  <cols>
    <col min="1" max="1" width="5" style="33" customWidth="1"/>
    <col min="2" max="2" width="20.625" style="34" customWidth="1"/>
    <col min="3" max="3" width="30.625" style="34" customWidth="1"/>
    <col min="4" max="4" width="15.625" style="34" customWidth="1"/>
    <col min="5" max="6" width="20.625" style="34" customWidth="1"/>
    <col min="7" max="16384" width="9" style="12"/>
  </cols>
  <sheetData>
    <row r="1" spans="1:6">
      <c r="A1" s="2" t="s">
        <v>794</v>
      </c>
      <c r="B1" s="155" t="s">
        <v>1278</v>
      </c>
      <c r="C1" s="155"/>
      <c r="D1" s="155"/>
      <c r="E1" s="39"/>
      <c r="F1" s="12"/>
    </row>
    <row r="2" spans="1:6">
      <c r="A2" s="2" t="s">
        <v>796</v>
      </c>
      <c r="B2" s="156" t="s">
        <v>1336</v>
      </c>
      <c r="C2" s="156"/>
      <c r="D2" s="156"/>
      <c r="E2" s="12"/>
      <c r="F2" s="12"/>
    </row>
    <row r="3" spans="1:6">
      <c r="A3" s="2" t="s">
        <v>795</v>
      </c>
      <c r="B3" s="157" t="s">
        <v>1337</v>
      </c>
      <c r="C3" s="157"/>
      <c r="D3" s="157"/>
      <c r="E3" s="12"/>
      <c r="F3" s="12"/>
    </row>
    <row r="4" spans="1:6">
      <c r="A4" s="3"/>
      <c r="B4" s="3"/>
      <c r="C4" s="3"/>
      <c r="D4" s="12"/>
      <c r="E4" s="12"/>
      <c r="F4" s="12"/>
    </row>
    <row r="5" spans="1:6" ht="21.75">
      <c r="A5" s="5" t="s">
        <v>118</v>
      </c>
      <c r="B5" s="6"/>
      <c r="C5" s="6"/>
      <c r="D5" s="14"/>
      <c r="E5" s="158" t="s">
        <v>122</v>
      </c>
      <c r="F5" s="12"/>
    </row>
    <row r="6" spans="1:6">
      <c r="A6" s="8"/>
      <c r="B6" s="9"/>
      <c r="C6" s="9"/>
      <c r="D6" s="15"/>
      <c r="E6" s="159"/>
      <c r="F6" s="12"/>
    </row>
    <row r="7" spans="1:6">
      <c r="A7" s="12"/>
      <c r="B7" s="12"/>
      <c r="C7" s="12"/>
      <c r="D7" s="12"/>
      <c r="E7" s="12"/>
      <c r="F7" s="12"/>
    </row>
    <row r="8" spans="1:6">
      <c r="A8" s="2" t="s">
        <v>792</v>
      </c>
      <c r="B8" s="13" t="s">
        <v>1211</v>
      </c>
      <c r="C8" s="13" t="s">
        <v>1212</v>
      </c>
      <c r="D8" s="13" t="s">
        <v>117</v>
      </c>
      <c r="E8" s="13" t="s">
        <v>116</v>
      </c>
      <c r="F8" s="13" t="s">
        <v>119</v>
      </c>
    </row>
    <row r="9" spans="1:6" ht="30.75">
      <c r="A9" s="33">
        <v>1</v>
      </c>
      <c r="B9" s="34" t="s">
        <v>1301</v>
      </c>
      <c r="C9" s="34" t="s">
        <v>1272</v>
      </c>
      <c r="D9" s="34" t="s">
        <v>1237</v>
      </c>
      <c r="E9" s="34" t="s">
        <v>1215</v>
      </c>
      <c r="F9" s="34" t="s">
        <v>1273</v>
      </c>
    </row>
    <row r="10" spans="1:6" ht="30.75">
      <c r="A10" s="33">
        <v>2</v>
      </c>
      <c r="B10" s="34" t="s">
        <v>1274</v>
      </c>
      <c r="C10" s="34" t="s">
        <v>1244</v>
      </c>
      <c r="D10" s="34" t="s">
        <v>1237</v>
      </c>
      <c r="E10" s="34" t="s">
        <v>1216</v>
      </c>
      <c r="F10" s="34" t="s">
        <v>1275</v>
      </c>
    </row>
    <row r="11" spans="1:6" ht="30.75">
      <c r="A11" s="33">
        <v>3</v>
      </c>
      <c r="B11" s="34" t="s">
        <v>1244</v>
      </c>
      <c r="C11" s="34" t="s">
        <v>1268</v>
      </c>
      <c r="D11" s="34" t="s">
        <v>1237</v>
      </c>
      <c r="E11" s="34" t="s">
        <v>1216</v>
      </c>
      <c r="F11" s="34" t="s">
        <v>1276</v>
      </c>
    </row>
    <row r="13" spans="1:6"/>
    <row r="21" spans="3:3">
      <c r="C21" s="121"/>
    </row>
  </sheetData>
  <sheetProtection formatCells="0" selectLockedCells="1"/>
  <mergeCells count="4">
    <mergeCell ref="B1:D1"/>
    <mergeCell ref="B2:D2"/>
    <mergeCell ref="B3:D3"/>
    <mergeCell ref="E5:E6"/>
  </mergeCells>
  <phoneticPr fontId="38" type="noConversion"/>
  <conditionalFormatting sqref="A41:F65536">
    <cfRule type="containsBlanks" dxfId="8" priority="4">
      <formula>LEN(TRIM(A41))=0</formula>
    </cfRule>
  </conditionalFormatting>
  <conditionalFormatting sqref="A27:F40">
    <cfRule type="containsBlanks" dxfId="7" priority="3">
      <formula>LEN(TRIM(A27))=0</formula>
    </cfRule>
  </conditionalFormatting>
  <conditionalFormatting sqref="A9:F26">
    <cfRule type="containsBlanks" dxfId="6" priority="2">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view="pageBreakPreview" zoomScale="110" zoomScaleNormal="120" zoomScaleSheetLayoutView="110" zoomScalePageLayoutView="120" workbookViewId="0">
      <selection activeCell="E5" sqref="E5"/>
    </sheetView>
  </sheetViews>
  <sheetFormatPr defaultRowHeight="17.25"/>
  <cols>
    <col min="4" max="4" width="9" customWidth="1"/>
    <col min="5" max="5" width="61.125" customWidth="1"/>
  </cols>
  <sheetData>
    <row r="1" spans="1:7" ht="63.75" customHeight="1">
      <c r="A1" s="122" t="s">
        <v>1324</v>
      </c>
      <c r="B1" s="122"/>
      <c r="C1" s="122"/>
      <c r="D1" s="122"/>
      <c r="E1" s="39"/>
    </row>
    <row r="2" spans="1:7" ht="34.5" customHeight="1"/>
    <row r="3" spans="1:7" ht="27.75">
      <c r="A3" s="160"/>
      <c r="B3" s="160"/>
      <c r="C3" s="160"/>
      <c r="D3" s="160"/>
      <c r="E3" s="39"/>
    </row>
    <row r="4" spans="1:7">
      <c r="G4" s="39"/>
    </row>
  </sheetData>
  <mergeCells count="1">
    <mergeCell ref="A3:D3"/>
  </mergeCells>
  <phoneticPr fontId="38"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B24" sqref="B2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1" t="s">
        <v>110</v>
      </c>
      <c r="D1" s="141"/>
    </row>
    <row r="2" spans="2:11">
      <c r="B2" s="103"/>
      <c r="C2" s="104"/>
      <c r="D2" s="104"/>
      <c r="E2" s="104"/>
      <c r="F2" s="104"/>
      <c r="G2" s="104"/>
      <c r="H2" s="104"/>
      <c r="I2" s="104"/>
      <c r="J2" s="104"/>
      <c r="K2" s="105"/>
    </row>
    <row r="3" spans="2:11">
      <c r="B3" s="106"/>
      <c r="C3" s="107"/>
      <c r="D3" s="108" t="s">
        <v>1200</v>
      </c>
      <c r="E3" s="109"/>
      <c r="F3" s="107"/>
      <c r="G3" s="107"/>
      <c r="H3" s="107"/>
      <c r="I3" s="107"/>
      <c r="J3" s="107"/>
      <c r="K3" s="110"/>
    </row>
    <row r="4" spans="2:11">
      <c r="B4" s="106"/>
      <c r="C4" s="107"/>
      <c r="D4" s="108" t="s">
        <v>1201</v>
      </c>
      <c r="E4" s="109"/>
      <c r="F4" s="107"/>
      <c r="G4" s="107"/>
      <c r="H4" s="107"/>
      <c r="I4" s="107"/>
      <c r="J4" s="107"/>
      <c r="K4" s="110"/>
    </row>
    <row r="5" spans="2:11">
      <c r="B5" s="106"/>
      <c r="C5" s="107"/>
      <c r="D5" s="108" t="s">
        <v>1202</v>
      </c>
      <c r="E5" s="109"/>
      <c r="F5" s="107"/>
      <c r="G5" s="107"/>
      <c r="H5" s="107"/>
      <c r="I5" s="107"/>
      <c r="J5" s="107"/>
      <c r="K5" s="110"/>
    </row>
    <row r="6" spans="2:11">
      <c r="B6" s="106"/>
      <c r="C6" s="107"/>
      <c r="D6" s="108"/>
      <c r="E6" s="109"/>
      <c r="F6" s="107"/>
      <c r="G6" s="107"/>
      <c r="H6" s="107"/>
      <c r="I6" s="107"/>
      <c r="J6" s="107"/>
      <c r="K6" s="110"/>
    </row>
    <row r="7" spans="2:11">
      <c r="B7" s="95"/>
      <c r="C7" s="93"/>
      <c r="D7" s="96"/>
      <c r="E7" s="97"/>
      <c r="F7" s="93"/>
      <c r="G7" s="93"/>
      <c r="H7" s="93"/>
      <c r="I7" s="93"/>
      <c r="J7" s="93"/>
      <c r="K7" s="94"/>
    </row>
    <row r="8" spans="2:11">
      <c r="B8" s="95"/>
      <c r="C8" s="93"/>
      <c r="D8" s="96" t="s">
        <v>43</v>
      </c>
      <c r="E8" s="97"/>
      <c r="F8" s="93"/>
      <c r="G8" s="93"/>
      <c r="H8" s="93"/>
      <c r="I8" s="93"/>
      <c r="J8" s="93"/>
      <c r="K8" s="94"/>
    </row>
    <row r="9" spans="2:11">
      <c r="B9" s="95"/>
      <c r="C9" s="93"/>
      <c r="D9" s="96"/>
      <c r="E9" s="97"/>
      <c r="F9" s="93"/>
      <c r="G9" s="93"/>
      <c r="H9" s="93"/>
      <c r="I9" s="93"/>
      <c r="J9" s="93"/>
      <c r="K9" s="94"/>
    </row>
    <row r="10" spans="2:11">
      <c r="B10" s="95"/>
      <c r="C10" s="93"/>
      <c r="D10" s="96" t="s">
        <v>99</v>
      </c>
      <c r="E10" s="97"/>
      <c r="F10" s="93"/>
      <c r="G10" s="93"/>
      <c r="H10" s="93"/>
      <c r="I10" s="93"/>
      <c r="J10" s="93"/>
      <c r="K10" s="94"/>
    </row>
    <row r="11" spans="2:11">
      <c r="B11" s="95"/>
      <c r="C11" s="93"/>
      <c r="D11" s="98"/>
      <c r="E11" s="97"/>
      <c r="F11" s="93"/>
      <c r="G11" s="93"/>
      <c r="H11" s="93"/>
      <c r="I11" s="93"/>
      <c r="J11" s="93"/>
      <c r="K11" s="94"/>
    </row>
    <row r="12" spans="2:11">
      <c r="B12" s="95"/>
      <c r="C12" s="93"/>
      <c r="D12" s="96" t="s">
        <v>44</v>
      </c>
      <c r="E12" s="97"/>
      <c r="F12" s="93"/>
      <c r="G12" s="93"/>
      <c r="H12" s="93"/>
      <c r="I12" s="93"/>
      <c r="J12" s="93"/>
      <c r="K12" s="94"/>
    </row>
    <row r="13" spans="2:11">
      <c r="B13" s="95"/>
      <c r="C13" s="93"/>
      <c r="D13" s="98"/>
      <c r="E13" s="97"/>
      <c r="F13" s="93"/>
      <c r="G13" s="93"/>
      <c r="H13" s="93"/>
      <c r="I13" s="93"/>
      <c r="J13" s="93"/>
      <c r="K13" s="94"/>
    </row>
    <row r="14" spans="2:11">
      <c r="B14" s="95"/>
      <c r="C14" s="93"/>
      <c r="D14" s="96" t="s">
        <v>115</v>
      </c>
      <c r="E14" s="97"/>
      <c r="F14" s="93"/>
      <c r="G14" s="93"/>
      <c r="H14" s="93"/>
      <c r="I14" s="93"/>
      <c r="J14" s="93"/>
      <c r="K14" s="94"/>
    </row>
    <row r="15" spans="2:11">
      <c r="B15" s="95"/>
      <c r="C15" s="93"/>
      <c r="D15" s="96"/>
      <c r="E15" s="97"/>
      <c r="F15" s="93"/>
      <c r="G15" s="93"/>
      <c r="H15" s="93"/>
      <c r="I15" s="93"/>
      <c r="J15" s="93"/>
      <c r="K15" s="94"/>
    </row>
    <row r="16" spans="2:11">
      <c r="B16" s="95"/>
      <c r="C16" s="93"/>
      <c r="D16" s="96" t="s">
        <v>100</v>
      </c>
      <c r="E16" s="97"/>
      <c r="F16" s="93"/>
      <c r="G16" s="93"/>
      <c r="H16" s="93"/>
      <c r="I16" s="93"/>
      <c r="J16" s="93"/>
      <c r="K16" s="94"/>
    </row>
    <row r="17" spans="2:11">
      <c r="B17" s="95"/>
      <c r="C17" s="93"/>
      <c r="D17" s="96"/>
      <c r="E17" s="97"/>
      <c r="F17" s="93"/>
      <c r="G17" s="93"/>
      <c r="H17" s="93"/>
      <c r="I17" s="93"/>
      <c r="J17" s="93"/>
      <c r="K17" s="94"/>
    </row>
    <row r="18" spans="2:11">
      <c r="B18" s="95"/>
      <c r="C18" s="93"/>
      <c r="D18" s="96" t="s">
        <v>101</v>
      </c>
      <c r="E18" s="97"/>
      <c r="F18" s="93"/>
      <c r="G18" s="93"/>
      <c r="H18" s="93"/>
      <c r="I18" s="93"/>
      <c r="J18" s="93"/>
      <c r="K18" s="94"/>
    </row>
    <row r="19" spans="2:11">
      <c r="B19" s="95"/>
      <c r="C19" s="93"/>
      <c r="D19" s="96"/>
      <c r="E19" s="97"/>
      <c r="F19" s="93"/>
      <c r="G19" s="93"/>
      <c r="H19" s="93"/>
      <c r="I19" s="93"/>
      <c r="J19" s="93"/>
      <c r="K19" s="94"/>
    </row>
    <row r="20" spans="2:11">
      <c r="B20" s="95"/>
      <c r="C20" s="93"/>
      <c r="D20" s="96" t="s">
        <v>102</v>
      </c>
      <c r="E20" s="97"/>
      <c r="F20" s="93"/>
      <c r="G20" s="93"/>
      <c r="H20" s="93"/>
      <c r="I20" s="93"/>
      <c r="J20" s="93"/>
      <c r="K20" s="94"/>
    </row>
    <row r="21" spans="2:11">
      <c r="B21" s="95"/>
      <c r="C21" s="93"/>
      <c r="D21" s="96"/>
      <c r="E21" s="97"/>
      <c r="F21" s="93"/>
      <c r="G21" s="93"/>
      <c r="H21" s="93"/>
      <c r="I21" s="93"/>
      <c r="J21" s="93"/>
      <c r="K21" s="94"/>
    </row>
    <row r="22" spans="2:11">
      <c r="B22" s="95"/>
      <c r="C22" s="93"/>
      <c r="D22" s="96" t="s">
        <v>45</v>
      </c>
      <c r="E22" s="97"/>
      <c r="F22" s="93"/>
      <c r="G22" s="93"/>
      <c r="H22" s="93"/>
      <c r="I22" s="93"/>
      <c r="J22" s="93"/>
      <c r="K22" s="94"/>
    </row>
    <row r="23" spans="2:11">
      <c r="B23" s="95"/>
      <c r="C23" s="93"/>
      <c r="D23" s="96"/>
      <c r="E23" s="97"/>
      <c r="F23" s="93"/>
      <c r="G23" s="93"/>
      <c r="H23" s="93"/>
      <c r="I23" s="93"/>
      <c r="J23" s="93"/>
      <c r="K23" s="94"/>
    </row>
    <row r="24" spans="2:11">
      <c r="B24" s="95"/>
      <c r="C24" s="93"/>
      <c r="D24" s="96" t="s">
        <v>103</v>
      </c>
      <c r="E24" s="97"/>
      <c r="F24" s="93"/>
      <c r="G24" s="93"/>
      <c r="H24" s="93"/>
      <c r="I24" s="93"/>
      <c r="J24" s="93"/>
      <c r="K24" s="94"/>
    </row>
    <row r="25" spans="2:11">
      <c r="B25" s="95"/>
      <c r="C25" s="93"/>
      <c r="D25" s="96"/>
      <c r="E25" s="97"/>
      <c r="F25" s="93"/>
      <c r="G25" s="93"/>
      <c r="H25" s="93"/>
      <c r="I25" s="93"/>
      <c r="J25" s="93"/>
      <c r="K25" s="94"/>
    </row>
    <row r="26" spans="2:11">
      <c r="B26" s="95"/>
      <c r="C26" s="93"/>
      <c r="D26" s="96" t="s">
        <v>114</v>
      </c>
      <c r="E26" s="97"/>
      <c r="F26" s="93"/>
      <c r="G26" s="93"/>
      <c r="H26" s="93"/>
      <c r="I26" s="93"/>
      <c r="J26" s="93"/>
      <c r="K26" s="94"/>
    </row>
    <row r="27" spans="2:11">
      <c r="B27" s="95"/>
      <c r="C27" s="93"/>
      <c r="D27" s="96"/>
      <c r="E27" s="97"/>
      <c r="F27" s="93"/>
      <c r="G27" s="93"/>
      <c r="H27" s="93"/>
      <c r="I27" s="93"/>
      <c r="J27" s="93"/>
      <c r="K27" s="94"/>
    </row>
    <row r="28" spans="2:11">
      <c r="B28" s="95"/>
      <c r="C28" s="93"/>
      <c r="D28" s="96" t="s">
        <v>46</v>
      </c>
      <c r="E28" s="97"/>
      <c r="F28" s="93"/>
      <c r="G28" s="93"/>
      <c r="H28" s="93"/>
      <c r="I28" s="93"/>
      <c r="J28" s="93"/>
      <c r="K28" s="94"/>
    </row>
    <row r="29" spans="2:11">
      <c r="B29" s="95"/>
      <c r="C29" s="93"/>
      <c r="D29" s="99"/>
      <c r="E29" s="93"/>
      <c r="F29" s="93"/>
      <c r="G29" s="93"/>
      <c r="H29" s="93"/>
      <c r="I29" s="93"/>
      <c r="J29" s="93"/>
      <c r="K29" s="94"/>
    </row>
    <row r="30" spans="2:11">
      <c r="B30" s="95"/>
      <c r="C30" s="93"/>
      <c r="D30" s="96" t="s">
        <v>104</v>
      </c>
      <c r="E30" s="93"/>
      <c r="F30" s="93"/>
      <c r="G30" s="93"/>
      <c r="H30" s="93"/>
      <c r="I30" s="93"/>
      <c r="J30" s="93"/>
      <c r="K30" s="94"/>
    </row>
    <row r="31" spans="2:11" ht="18" thickBot="1">
      <c r="B31" s="100"/>
      <c r="C31" s="101"/>
      <c r="D31" s="101"/>
      <c r="E31" s="101"/>
      <c r="F31" s="101"/>
      <c r="G31" s="101"/>
      <c r="H31" s="101"/>
      <c r="I31" s="101"/>
      <c r="J31" s="101"/>
      <c r="K31" s="102"/>
    </row>
    <row r="33" spans="2:17">
      <c r="B33" s="61" t="s">
        <v>47</v>
      </c>
      <c r="D33" s="61"/>
      <c r="E33" s="61"/>
      <c r="F33" s="61"/>
      <c r="G33" s="61"/>
      <c r="H33" s="61"/>
      <c r="I33" s="61"/>
    </row>
    <row r="34" spans="2:17">
      <c r="B34" s="66" t="s">
        <v>48</v>
      </c>
      <c r="C34" s="61"/>
      <c r="D34" s="61"/>
      <c r="E34" s="61"/>
      <c r="F34" s="61"/>
      <c r="G34" s="61"/>
      <c r="H34" s="61"/>
      <c r="I34" s="61"/>
    </row>
    <row r="35" spans="2:17">
      <c r="B35" s="61"/>
      <c r="C35" s="61"/>
      <c r="D35" s="61"/>
      <c r="E35" s="61"/>
      <c r="F35" s="61"/>
      <c r="G35" s="61"/>
      <c r="H35" s="61"/>
      <c r="I35" s="61"/>
    </row>
    <row r="36" spans="2:17">
      <c r="B36" s="61" t="s">
        <v>105</v>
      </c>
      <c r="C36" s="61"/>
      <c r="D36" s="61"/>
      <c r="E36" s="61"/>
      <c r="F36" s="61"/>
      <c r="G36" s="61"/>
      <c r="H36" s="61"/>
      <c r="I36" s="61"/>
    </row>
    <row r="37" spans="2:17">
      <c r="B37" s="61"/>
      <c r="C37" s="61"/>
      <c r="D37" s="61"/>
      <c r="E37" s="61"/>
      <c r="F37" s="61"/>
      <c r="G37" s="61"/>
      <c r="H37" s="61"/>
      <c r="I37" s="61"/>
    </row>
    <row r="38" spans="2:17">
      <c r="B38" s="61"/>
      <c r="C38" s="61" t="s">
        <v>55</v>
      </c>
      <c r="D38" s="61" t="s">
        <v>111</v>
      </c>
      <c r="E38" s="61"/>
      <c r="F38" s="61"/>
      <c r="G38" s="61"/>
      <c r="H38" s="61"/>
      <c r="I38" s="61"/>
    </row>
    <row r="39" spans="2:17">
      <c r="B39" s="61"/>
      <c r="C39" s="61"/>
      <c r="D39" s="61"/>
      <c r="E39" s="61"/>
      <c r="F39" s="61"/>
      <c r="G39" s="61"/>
      <c r="H39" s="61"/>
      <c r="I39" s="61"/>
    </row>
    <row r="40" spans="2:17">
      <c r="B40" s="61" t="s">
        <v>106</v>
      </c>
      <c r="C40" s="61"/>
      <c r="D40" s="61"/>
      <c r="E40" s="61"/>
      <c r="F40" s="61"/>
      <c r="G40" s="61"/>
      <c r="H40" s="61"/>
      <c r="I40" s="61"/>
    </row>
    <row r="41" spans="2:17">
      <c r="B41" s="61"/>
      <c r="C41" s="61"/>
      <c r="D41" s="61"/>
      <c r="E41" s="61"/>
      <c r="F41" s="61"/>
      <c r="G41" s="61"/>
      <c r="H41" s="61"/>
      <c r="I41" s="61"/>
    </row>
    <row r="42" spans="2:17">
      <c r="B42" s="61"/>
      <c r="C42" s="61" t="s">
        <v>56</v>
      </c>
      <c r="D42" s="61" t="s">
        <v>111</v>
      </c>
      <c r="E42" s="61"/>
      <c r="F42" s="61"/>
      <c r="G42" s="61"/>
      <c r="H42" s="61"/>
      <c r="I42" s="61"/>
    </row>
    <row r="43" spans="2:17">
      <c r="B43" s="61"/>
      <c r="C43" s="61"/>
      <c r="D43" s="61"/>
      <c r="E43" s="61"/>
      <c r="F43" s="61"/>
      <c r="G43" s="61"/>
      <c r="H43" s="61"/>
      <c r="I43" s="61"/>
    </row>
    <row r="44" spans="2:17">
      <c r="B44" s="66" t="s">
        <v>57</v>
      </c>
      <c r="C44" s="61"/>
      <c r="D44" s="61"/>
      <c r="E44" s="61"/>
      <c r="F44" s="61"/>
      <c r="G44" s="61"/>
      <c r="H44" s="61"/>
      <c r="I44" s="61"/>
      <c r="J44" s="61"/>
      <c r="K44" s="61"/>
      <c r="L44" s="61"/>
      <c r="M44" s="61"/>
      <c r="N44" s="61"/>
      <c r="O44" s="61"/>
      <c r="P44" s="61"/>
      <c r="Q44" s="61"/>
    </row>
    <row r="45" spans="2:17">
      <c r="B45" s="61" t="s">
        <v>107</v>
      </c>
      <c r="C45" s="61"/>
      <c r="D45" s="61"/>
      <c r="E45" s="61"/>
      <c r="F45" s="61"/>
      <c r="G45" s="61"/>
      <c r="H45" s="61"/>
      <c r="I45" s="61"/>
      <c r="J45" s="61"/>
      <c r="K45" s="61"/>
      <c r="L45" s="61"/>
      <c r="M45" s="61"/>
      <c r="N45" s="61"/>
      <c r="O45" s="61"/>
      <c r="P45" s="61"/>
      <c r="Q45" s="61"/>
    </row>
    <row r="46" spans="2:17">
      <c r="B46" s="61" t="s">
        <v>49</v>
      </c>
      <c r="C46" s="61"/>
      <c r="D46" s="61"/>
      <c r="E46" s="61"/>
      <c r="F46" s="61"/>
      <c r="G46" s="61"/>
      <c r="H46" s="61"/>
      <c r="I46" s="61"/>
      <c r="J46" s="61"/>
      <c r="K46" s="61"/>
      <c r="L46" s="61"/>
      <c r="M46" s="61"/>
      <c r="N46" s="61"/>
      <c r="O46" s="61"/>
      <c r="P46" s="61"/>
      <c r="Q46" s="61"/>
    </row>
    <row r="47" spans="2:17">
      <c r="B47" s="67"/>
      <c r="C47" s="61"/>
      <c r="D47" s="61"/>
      <c r="E47" s="61"/>
      <c r="F47" s="61"/>
      <c r="G47" s="61"/>
      <c r="H47" s="61"/>
      <c r="I47" s="61"/>
      <c r="J47" s="61"/>
      <c r="K47" s="61"/>
      <c r="L47" s="61"/>
      <c r="M47" s="61"/>
      <c r="N47" s="61"/>
      <c r="O47" s="61"/>
      <c r="P47" s="61"/>
      <c r="Q47" s="61"/>
    </row>
    <row r="48" spans="2:17">
      <c r="B48" s="66" t="s">
        <v>58</v>
      </c>
      <c r="C48" s="61"/>
      <c r="D48" s="61"/>
      <c r="E48" s="61"/>
      <c r="F48" s="61"/>
      <c r="G48" s="61"/>
      <c r="H48" s="61"/>
      <c r="I48" s="61"/>
      <c r="J48" s="61"/>
      <c r="K48" s="61"/>
      <c r="L48" s="61"/>
      <c r="M48" s="61"/>
      <c r="N48" s="61"/>
      <c r="O48" s="61"/>
      <c r="P48" s="61"/>
      <c r="Q48" s="61"/>
    </row>
    <row r="49" spans="2:17">
      <c r="B49" s="61" t="s">
        <v>108</v>
      </c>
      <c r="C49" s="61"/>
      <c r="D49" s="61"/>
      <c r="E49" s="61"/>
      <c r="F49" s="61"/>
      <c r="G49" s="61"/>
      <c r="H49" s="61"/>
      <c r="I49" s="61"/>
      <c r="J49" s="61"/>
      <c r="K49" s="61"/>
      <c r="L49" s="61"/>
      <c r="M49" s="61"/>
      <c r="N49" s="61"/>
      <c r="O49" s="61"/>
      <c r="P49" s="61"/>
      <c r="Q49" s="61"/>
    </row>
    <row r="50" spans="2:17">
      <c r="B50" s="61" t="s">
        <v>50</v>
      </c>
      <c r="C50" s="61"/>
      <c r="D50" s="61"/>
      <c r="E50" s="61"/>
      <c r="F50" s="61"/>
      <c r="G50" s="61"/>
      <c r="H50" s="61"/>
      <c r="I50" s="61"/>
      <c r="J50" s="61"/>
      <c r="K50" s="61"/>
      <c r="L50" s="61"/>
      <c r="M50" s="61"/>
      <c r="N50" s="61"/>
      <c r="O50" s="61"/>
      <c r="P50" s="61"/>
      <c r="Q50" s="61"/>
    </row>
    <row r="51" spans="2:17">
      <c r="B51" s="61"/>
      <c r="C51" s="61"/>
      <c r="D51" s="61"/>
      <c r="E51" s="61"/>
      <c r="F51" s="61"/>
      <c r="G51" s="61"/>
      <c r="H51" s="61"/>
      <c r="I51" s="61"/>
      <c r="J51" s="61"/>
      <c r="K51" s="61"/>
      <c r="L51" s="61"/>
      <c r="M51" s="61"/>
      <c r="N51" s="61"/>
      <c r="O51" s="61"/>
      <c r="P51" s="61"/>
      <c r="Q51" s="61"/>
    </row>
    <row r="52" spans="2:17">
      <c r="B52" s="61" t="s">
        <v>59</v>
      </c>
      <c r="C52" s="61"/>
      <c r="D52" s="61"/>
      <c r="E52" s="61"/>
      <c r="F52" s="61"/>
      <c r="G52" s="61"/>
      <c r="H52" s="61"/>
      <c r="I52" s="61"/>
      <c r="J52" s="61"/>
      <c r="K52" s="61"/>
      <c r="L52" s="61"/>
      <c r="M52" s="61"/>
      <c r="N52" s="61"/>
      <c r="O52" s="61"/>
      <c r="P52" s="61"/>
      <c r="Q52" s="61"/>
    </row>
    <row r="53" spans="2:17" ht="11.25" customHeight="1">
      <c r="B53" s="61"/>
      <c r="C53" s="61"/>
      <c r="D53" s="61"/>
      <c r="E53" s="61"/>
      <c r="F53" s="61"/>
      <c r="G53" s="61"/>
      <c r="H53" s="61"/>
      <c r="I53" s="61"/>
      <c r="J53" s="61"/>
      <c r="K53" s="61"/>
      <c r="L53" s="61"/>
      <c r="M53" s="61"/>
      <c r="N53" s="61"/>
      <c r="O53" s="61"/>
      <c r="P53" s="61"/>
      <c r="Q53" s="61"/>
    </row>
    <row r="54" spans="2:17">
      <c r="B54" s="61" t="s">
        <v>60</v>
      </c>
      <c r="C54" s="61"/>
      <c r="D54" s="61"/>
      <c r="E54" s="61"/>
      <c r="F54" s="61"/>
      <c r="G54" s="61"/>
      <c r="H54" s="61"/>
      <c r="I54" s="61"/>
      <c r="J54" s="61"/>
      <c r="K54" s="61"/>
      <c r="L54" s="61"/>
      <c r="M54" s="61"/>
      <c r="N54" s="61"/>
      <c r="O54" s="61"/>
      <c r="P54" s="61"/>
      <c r="Q54" s="61"/>
    </row>
    <row r="55" spans="2:17" ht="11.25" customHeight="1">
      <c r="B55" s="61"/>
      <c r="C55" s="61"/>
      <c r="D55" s="61"/>
      <c r="E55" s="61"/>
      <c r="F55" s="61"/>
      <c r="G55" s="61"/>
      <c r="H55" s="61"/>
      <c r="I55" s="61"/>
      <c r="J55" s="61"/>
      <c r="K55" s="61"/>
      <c r="L55" s="61"/>
      <c r="M55" s="61"/>
      <c r="N55" s="61"/>
      <c r="O55" s="61"/>
      <c r="P55" s="61"/>
      <c r="Q55" s="61"/>
    </row>
    <row r="56" spans="2:17">
      <c r="B56" s="61" t="s">
        <v>61</v>
      </c>
      <c r="C56" s="61"/>
      <c r="D56" s="61"/>
      <c r="E56" s="61"/>
      <c r="F56" s="61"/>
      <c r="G56" s="61"/>
      <c r="H56" s="61"/>
      <c r="I56" s="61"/>
      <c r="J56" s="61"/>
      <c r="K56" s="61"/>
      <c r="L56" s="61"/>
      <c r="M56" s="61"/>
      <c r="N56" s="61"/>
      <c r="O56" s="61"/>
      <c r="P56" s="61"/>
      <c r="Q56" s="61"/>
    </row>
    <row r="57" spans="2:17" ht="10.5" customHeight="1">
      <c r="B57" s="61"/>
      <c r="C57" s="61"/>
      <c r="D57" s="61"/>
      <c r="E57" s="61"/>
      <c r="F57" s="61"/>
      <c r="G57" s="61"/>
      <c r="H57" s="61"/>
      <c r="I57" s="61"/>
      <c r="J57" s="61"/>
      <c r="K57" s="61"/>
      <c r="L57" s="61"/>
      <c r="M57" s="61"/>
      <c r="N57" s="61"/>
      <c r="O57" s="61"/>
      <c r="P57" s="61"/>
      <c r="Q57" s="61"/>
    </row>
    <row r="58" spans="2:17">
      <c r="B58" s="61" t="s">
        <v>62</v>
      </c>
      <c r="C58" s="61"/>
      <c r="D58" s="61"/>
      <c r="E58" s="61"/>
      <c r="F58" s="61"/>
      <c r="G58" s="61"/>
      <c r="H58" s="61"/>
      <c r="I58" s="61"/>
      <c r="J58" s="61"/>
      <c r="K58" s="61"/>
      <c r="L58" s="61"/>
      <c r="M58" s="61"/>
      <c r="N58" s="61"/>
      <c r="O58" s="61"/>
      <c r="P58" s="61"/>
      <c r="Q58" s="61"/>
    </row>
    <row r="59" spans="2:17" ht="9.75" customHeight="1">
      <c r="B59" s="61"/>
      <c r="C59" s="61"/>
      <c r="D59" s="61"/>
      <c r="E59" s="61"/>
      <c r="F59" s="61"/>
      <c r="G59" s="61"/>
      <c r="H59" s="61"/>
      <c r="I59" s="61"/>
      <c r="J59" s="61"/>
      <c r="K59" s="61"/>
      <c r="L59" s="61"/>
      <c r="M59" s="61"/>
      <c r="N59" s="61"/>
      <c r="O59" s="61"/>
      <c r="P59" s="61"/>
      <c r="Q59" s="61"/>
    </row>
    <row r="60" spans="2:17">
      <c r="B60" s="61" t="s">
        <v>63</v>
      </c>
      <c r="C60" s="61"/>
      <c r="D60" s="61"/>
      <c r="E60" s="61"/>
      <c r="F60" s="61"/>
      <c r="G60" s="61"/>
      <c r="H60" s="61"/>
      <c r="I60" s="61"/>
      <c r="J60" s="61"/>
      <c r="K60" s="61"/>
      <c r="L60" s="61"/>
      <c r="M60" s="61"/>
      <c r="N60" s="61"/>
      <c r="O60" s="61"/>
      <c r="P60" s="61"/>
      <c r="Q60" s="61"/>
    </row>
    <row r="61" spans="2:17" ht="8.25" customHeight="1">
      <c r="B61" s="61"/>
      <c r="C61" s="61"/>
      <c r="D61" s="61"/>
      <c r="E61" s="61"/>
      <c r="F61" s="61"/>
      <c r="G61" s="61"/>
      <c r="H61" s="61"/>
      <c r="I61" s="61"/>
      <c r="J61" s="61"/>
      <c r="K61" s="61"/>
      <c r="L61" s="61"/>
      <c r="M61" s="61"/>
      <c r="N61" s="61"/>
      <c r="O61" s="61"/>
      <c r="P61" s="61"/>
      <c r="Q61" s="61"/>
    </row>
    <row r="62" spans="2:17">
      <c r="B62" s="61" t="s">
        <v>64</v>
      </c>
      <c r="C62" s="61"/>
      <c r="D62" s="61"/>
      <c r="E62" s="61"/>
      <c r="F62" s="61"/>
      <c r="G62" s="61"/>
      <c r="H62" s="61"/>
      <c r="I62" s="61"/>
      <c r="J62" s="61"/>
      <c r="K62" s="61"/>
      <c r="L62" s="61"/>
      <c r="M62" s="61"/>
      <c r="N62" s="61"/>
      <c r="O62" s="61"/>
      <c r="P62" s="61"/>
      <c r="Q62" s="61"/>
    </row>
    <row r="63" spans="2:17" ht="6.75" customHeight="1">
      <c r="B63" s="61"/>
      <c r="C63" s="61"/>
      <c r="D63" s="61"/>
      <c r="E63" s="61"/>
      <c r="F63" s="61"/>
      <c r="G63" s="61"/>
      <c r="H63" s="61"/>
      <c r="I63" s="61"/>
      <c r="J63" s="61"/>
      <c r="K63" s="61"/>
      <c r="L63" s="61"/>
      <c r="M63" s="61"/>
      <c r="N63" s="61"/>
      <c r="O63" s="61"/>
      <c r="P63" s="61"/>
      <c r="Q63" s="61"/>
    </row>
    <row r="64" spans="2:17">
      <c r="B64" s="61" t="s">
        <v>65</v>
      </c>
      <c r="C64" s="61"/>
      <c r="D64" s="61"/>
      <c r="E64" s="61"/>
      <c r="F64" s="61"/>
      <c r="G64" s="61"/>
      <c r="H64" s="61"/>
      <c r="I64" s="61"/>
      <c r="J64" s="61"/>
      <c r="K64" s="61"/>
      <c r="L64" s="61"/>
      <c r="M64" s="61"/>
      <c r="N64" s="61"/>
      <c r="O64" s="61"/>
      <c r="P64" s="61"/>
      <c r="Q64" s="61"/>
    </row>
    <row r="65" spans="2:17">
      <c r="B65" s="61"/>
      <c r="C65" s="61"/>
      <c r="D65" s="61"/>
      <c r="E65" s="61"/>
      <c r="F65" s="61"/>
      <c r="G65" s="61"/>
      <c r="H65" s="61"/>
      <c r="I65" s="61"/>
      <c r="J65" s="61"/>
      <c r="K65" s="61"/>
      <c r="L65" s="61"/>
      <c r="M65" s="61"/>
      <c r="N65" s="61"/>
      <c r="O65" s="61"/>
      <c r="P65" s="61"/>
      <c r="Q65" s="61"/>
    </row>
    <row r="66" spans="2:17">
      <c r="B66" s="68" t="s">
        <v>66</v>
      </c>
      <c r="C66" s="62"/>
      <c r="D66" s="62"/>
      <c r="E66" s="62"/>
      <c r="F66" s="62"/>
      <c r="G66" s="61"/>
      <c r="H66" s="61"/>
      <c r="I66" s="61"/>
      <c r="J66" s="61"/>
      <c r="K66" s="61"/>
      <c r="L66" s="61"/>
      <c r="M66" s="61"/>
      <c r="N66" s="61"/>
      <c r="O66" s="61"/>
      <c r="P66" s="61"/>
      <c r="Q66" s="61"/>
    </row>
    <row r="67" spans="2:17">
      <c r="B67" s="61" t="s">
        <v>51</v>
      </c>
      <c r="C67" s="61"/>
      <c r="D67" s="61"/>
      <c r="E67" s="61"/>
      <c r="F67" s="61"/>
      <c r="G67" s="61"/>
      <c r="H67" s="61"/>
      <c r="I67" s="61"/>
      <c r="J67" s="61"/>
      <c r="K67" s="61"/>
      <c r="L67" s="61"/>
      <c r="M67" s="61"/>
      <c r="N67" s="61"/>
      <c r="O67" s="61"/>
      <c r="P67" s="61"/>
      <c r="Q67" s="61"/>
    </row>
    <row r="68" spans="2:17">
      <c r="B68" s="61"/>
      <c r="C68" s="61"/>
      <c r="D68" s="61"/>
      <c r="E68" s="61"/>
      <c r="F68" s="61"/>
      <c r="G68" s="61"/>
      <c r="H68" s="61"/>
      <c r="I68" s="61"/>
      <c r="J68" s="61"/>
      <c r="K68" s="61"/>
      <c r="L68" s="61"/>
      <c r="M68" s="61"/>
      <c r="N68" s="61"/>
      <c r="O68" s="61"/>
      <c r="P68" s="61"/>
      <c r="Q68" s="61"/>
    </row>
    <row r="69" spans="2:17">
      <c r="B69" s="61" t="s">
        <v>67</v>
      </c>
      <c r="C69" s="61"/>
      <c r="D69" s="61"/>
      <c r="E69" s="61"/>
      <c r="F69" s="61"/>
      <c r="G69" s="61"/>
      <c r="H69" s="61"/>
      <c r="I69" s="61"/>
      <c r="J69" s="61"/>
      <c r="K69" s="61"/>
      <c r="L69" s="61"/>
      <c r="M69" s="61"/>
      <c r="N69" s="61"/>
      <c r="O69" s="61"/>
      <c r="P69" s="61"/>
      <c r="Q69" s="61"/>
    </row>
    <row r="70" spans="2:17">
      <c r="B70" s="61" t="s">
        <v>68</v>
      </c>
      <c r="C70" s="61"/>
      <c r="D70" s="61"/>
      <c r="E70" s="61"/>
      <c r="F70" s="61"/>
      <c r="G70" s="61"/>
      <c r="H70" s="61"/>
      <c r="I70" s="61"/>
      <c r="J70" s="61"/>
      <c r="K70" s="61"/>
      <c r="L70" s="61"/>
      <c r="M70" s="61"/>
      <c r="N70" s="61"/>
      <c r="O70" s="61"/>
      <c r="P70" s="61"/>
      <c r="Q70" s="61"/>
    </row>
    <row r="71" spans="2:17">
      <c r="B71" s="61"/>
      <c r="C71" s="61"/>
      <c r="D71" s="61"/>
      <c r="E71" s="61"/>
      <c r="F71" s="61"/>
      <c r="G71" s="61"/>
      <c r="H71" s="61"/>
      <c r="I71" s="61"/>
      <c r="J71" s="61"/>
      <c r="K71" s="61"/>
      <c r="L71" s="61"/>
      <c r="M71" s="61"/>
      <c r="N71" s="61"/>
      <c r="O71" s="61"/>
      <c r="P71" s="61"/>
      <c r="Q71" s="61"/>
    </row>
    <row r="72" spans="2:17">
      <c r="B72" s="66" t="s">
        <v>52</v>
      </c>
      <c r="E72" s="61"/>
      <c r="F72" s="61"/>
      <c r="G72" s="61"/>
      <c r="H72" s="61"/>
      <c r="I72" s="61"/>
      <c r="J72" s="61"/>
      <c r="K72" s="61"/>
      <c r="L72" s="61"/>
      <c r="M72" s="61"/>
      <c r="N72" s="61"/>
      <c r="O72" s="61"/>
      <c r="P72" s="61"/>
      <c r="Q72" s="61"/>
    </row>
    <row r="73" spans="2:17">
      <c r="B73" s="139" t="s">
        <v>69</v>
      </c>
      <c r="C73" s="140"/>
      <c r="D73" s="77"/>
    </row>
    <row r="74" spans="2:17">
      <c r="B74" s="76"/>
      <c r="C74" s="73"/>
      <c r="D74" s="78" t="s">
        <v>53</v>
      </c>
    </row>
    <row r="75" spans="2:17">
      <c r="B75" s="69"/>
      <c r="C75" s="70"/>
      <c r="D75" s="79" t="s">
        <v>70</v>
      </c>
      <c r="H75" s="74"/>
    </row>
    <row r="76" spans="2:17">
      <c r="B76" s="69"/>
      <c r="C76" s="70"/>
      <c r="D76" s="79" t="s">
        <v>71</v>
      </c>
      <c r="H76" s="74"/>
    </row>
    <row r="77" spans="2:17">
      <c r="B77" s="71"/>
      <c r="C77" s="72"/>
      <c r="D77" s="80"/>
      <c r="H77" s="74"/>
    </row>
    <row r="80" spans="2:17">
      <c r="B80" s="66" t="s">
        <v>54</v>
      </c>
    </row>
    <row r="81" spans="2:5">
      <c r="B81" s="61"/>
    </row>
    <row r="82" spans="2:5">
      <c r="B82" s="75" t="s">
        <v>72</v>
      </c>
      <c r="C82" s="75" t="s">
        <v>75</v>
      </c>
    </row>
    <row r="83" spans="2:5">
      <c r="B83" s="75" t="s">
        <v>73</v>
      </c>
      <c r="C83" s="75" t="s">
        <v>75</v>
      </c>
    </row>
    <row r="84" spans="2:5">
      <c r="B84" s="75" t="s">
        <v>74</v>
      </c>
      <c r="C84" s="75" t="s">
        <v>76</v>
      </c>
    </row>
    <row r="87" spans="2:5">
      <c r="B87" s="61" t="s">
        <v>77</v>
      </c>
    </row>
    <row r="89" spans="2:5">
      <c r="B89" s="61" t="s">
        <v>109</v>
      </c>
    </row>
    <row r="90" spans="2:5" ht="18" thickBot="1"/>
    <row r="91" spans="2:5" ht="23.1" customHeight="1" thickBot="1">
      <c r="B91" s="83" t="s">
        <v>458</v>
      </c>
      <c r="C91" s="84" t="s">
        <v>459</v>
      </c>
      <c r="D91" s="83" t="s">
        <v>458</v>
      </c>
      <c r="E91" s="84" t="s">
        <v>459</v>
      </c>
    </row>
    <row r="92" spans="2:5" ht="23.1" customHeight="1" thickBot="1">
      <c r="B92" s="85" t="s">
        <v>460</v>
      </c>
      <c r="C92" s="86" t="s">
        <v>461</v>
      </c>
      <c r="D92" s="85" t="s">
        <v>19</v>
      </c>
      <c r="E92" s="86"/>
    </row>
    <row r="93" spans="2:5" ht="23.1" customHeight="1" thickBot="1">
      <c r="B93" s="85" t="s">
        <v>462</v>
      </c>
      <c r="C93" s="86"/>
      <c r="D93" s="85" t="s">
        <v>20</v>
      </c>
      <c r="E93" s="86" t="s">
        <v>21</v>
      </c>
    </row>
    <row r="94" spans="2:5" ht="23.1" customHeight="1" thickBot="1">
      <c r="B94" s="85" t="s">
        <v>463</v>
      </c>
      <c r="C94" s="86" t="s">
        <v>464</v>
      </c>
      <c r="D94" s="85" t="s">
        <v>22</v>
      </c>
      <c r="E94" s="86"/>
    </row>
    <row r="95" spans="2:5" ht="23.1" customHeight="1" thickBot="1">
      <c r="B95" s="85" t="s">
        <v>465</v>
      </c>
      <c r="C95" s="86" t="s">
        <v>466</v>
      </c>
      <c r="D95" s="85" t="s">
        <v>23</v>
      </c>
      <c r="E95" s="86"/>
    </row>
    <row r="96" spans="2:5" ht="23.1" customHeight="1" thickBot="1">
      <c r="B96" s="85" t="s">
        <v>467</v>
      </c>
      <c r="C96" s="86"/>
      <c r="D96" s="85" t="s">
        <v>24</v>
      </c>
      <c r="E96" s="86"/>
    </row>
    <row r="97" spans="2:5" ht="23.1" customHeight="1" thickBot="1">
      <c r="B97" s="85" t="s">
        <v>468</v>
      </c>
      <c r="C97" s="86"/>
      <c r="D97" s="85" t="s">
        <v>25</v>
      </c>
      <c r="E97" s="86"/>
    </row>
    <row r="98" spans="2:5" ht="23.1" customHeight="1" thickBot="1">
      <c r="B98" s="85" t="s">
        <v>469</v>
      </c>
      <c r="C98" s="86" t="s">
        <v>0</v>
      </c>
      <c r="D98" s="85" t="s">
        <v>26</v>
      </c>
      <c r="E98" s="86"/>
    </row>
    <row r="99" spans="2:5" ht="23.1" customHeight="1" thickBot="1">
      <c r="B99" s="85" t="s">
        <v>1</v>
      </c>
      <c r="C99" s="86" t="s">
        <v>2</v>
      </c>
      <c r="D99" s="85" t="s">
        <v>27</v>
      </c>
      <c r="E99" s="86"/>
    </row>
    <row r="100" spans="2:5" ht="23.1" customHeight="1" thickBot="1">
      <c r="B100" s="85" t="s">
        <v>3</v>
      </c>
      <c r="C100" s="86"/>
      <c r="D100" s="85" t="s">
        <v>28</v>
      </c>
      <c r="E100" s="86"/>
    </row>
    <row r="101" spans="2:5" ht="23.1" customHeight="1" thickBot="1">
      <c r="B101" s="85" t="s">
        <v>4</v>
      </c>
      <c r="C101" s="86"/>
      <c r="D101" s="85" t="s">
        <v>29</v>
      </c>
      <c r="E101" s="86"/>
    </row>
    <row r="102" spans="2:5" ht="23.1" customHeight="1" thickBot="1">
      <c r="B102" s="85" t="s">
        <v>5</v>
      </c>
      <c r="C102" s="86"/>
      <c r="D102" s="85" t="s">
        <v>30</v>
      </c>
      <c r="E102" s="86"/>
    </row>
    <row r="103" spans="2:5" ht="23.1" customHeight="1" thickBot="1">
      <c r="B103" s="85" t="s">
        <v>6</v>
      </c>
      <c r="C103" s="86"/>
      <c r="D103" s="85" t="s">
        <v>31</v>
      </c>
      <c r="E103" s="86" t="s">
        <v>32</v>
      </c>
    </row>
    <row r="104" spans="2:5" ht="23.1" customHeight="1" thickBot="1">
      <c r="B104" s="85" t="s">
        <v>7</v>
      </c>
      <c r="C104" s="86" t="s">
        <v>8</v>
      </c>
      <c r="D104" s="85" t="s">
        <v>33</v>
      </c>
      <c r="E104" s="86"/>
    </row>
    <row r="105" spans="2:5" ht="23.1" customHeight="1" thickBot="1">
      <c r="B105" s="85" t="s">
        <v>9</v>
      </c>
      <c r="C105" s="86"/>
      <c r="D105" s="85" t="s">
        <v>34</v>
      </c>
      <c r="E105" s="86"/>
    </row>
    <row r="106" spans="2:5" ht="23.1" customHeight="1" thickBot="1">
      <c r="B106" s="85" t="s">
        <v>10</v>
      </c>
      <c r="C106" s="86" t="s">
        <v>11</v>
      </c>
      <c r="D106" s="85" t="s">
        <v>35</v>
      </c>
      <c r="E106" s="86"/>
    </row>
    <row r="107" spans="2:5" ht="23.1" customHeight="1" thickBot="1">
      <c r="B107" s="85" t="s">
        <v>12</v>
      </c>
      <c r="C107" s="86"/>
      <c r="D107" s="85" t="s">
        <v>36</v>
      </c>
      <c r="E107" s="86"/>
    </row>
    <row r="108" spans="2:5" ht="23.1" customHeight="1" thickBot="1">
      <c r="B108" s="85" t="s">
        <v>13</v>
      </c>
      <c r="C108" s="86"/>
      <c r="D108" s="85" t="s">
        <v>37</v>
      </c>
      <c r="E108" s="86" t="s">
        <v>38</v>
      </c>
    </row>
    <row r="109" spans="2:5" ht="23.1" customHeight="1" thickBot="1">
      <c r="B109" s="85" t="s">
        <v>14</v>
      </c>
      <c r="C109" s="86" t="s">
        <v>15</v>
      </c>
      <c r="D109" s="85" t="s">
        <v>39</v>
      </c>
      <c r="E109" s="86"/>
    </row>
    <row r="110" spans="2:5" ht="23.1" customHeight="1" thickBot="1">
      <c r="B110" s="85" t="s">
        <v>16</v>
      </c>
      <c r="C110" s="86"/>
      <c r="D110" s="85" t="s">
        <v>40</v>
      </c>
      <c r="E110" s="86"/>
    </row>
    <row r="111" spans="2:5" ht="23.1" customHeight="1" thickBot="1">
      <c r="B111" s="85" t="s">
        <v>17</v>
      </c>
      <c r="C111" s="86" t="s">
        <v>18</v>
      </c>
      <c r="D111" s="85" t="s">
        <v>41</v>
      </c>
      <c r="E111" s="86"/>
    </row>
    <row r="112" spans="2:5" ht="23.1" customHeight="1"/>
    <row r="114" spans="2:10">
      <c r="B114" s="61" t="s">
        <v>78</v>
      </c>
      <c r="C114" s="61"/>
      <c r="D114" s="61"/>
      <c r="E114" s="61"/>
      <c r="F114" s="61"/>
      <c r="G114" s="61"/>
      <c r="H114" s="61"/>
      <c r="I114" s="61"/>
      <c r="J114" s="61"/>
    </row>
    <row r="115" spans="2:10">
      <c r="B115" s="61" t="s">
        <v>79</v>
      </c>
      <c r="C115" s="61"/>
      <c r="D115" s="61"/>
      <c r="E115" s="61"/>
      <c r="F115" s="61"/>
      <c r="G115" s="61"/>
      <c r="H115" s="61"/>
      <c r="I115" s="61"/>
      <c r="J115" s="61"/>
    </row>
    <row r="117" spans="2:10">
      <c r="B117" s="66" t="s">
        <v>80</v>
      </c>
    </row>
    <row r="118" spans="2:10">
      <c r="B118" s="66" t="s">
        <v>81</v>
      </c>
    </row>
    <row r="119" spans="2:10">
      <c r="B119" s="66" t="s">
        <v>82</v>
      </c>
    </row>
    <row r="120" spans="2:10" ht="18" thickBot="1"/>
    <row r="121" spans="2:10" ht="18" thickBot="1">
      <c r="B121" s="89" t="s">
        <v>83</v>
      </c>
      <c r="C121" s="90" t="s">
        <v>84</v>
      </c>
    </row>
    <row r="122" spans="2:10" ht="18" thickBot="1">
      <c r="B122" s="82" t="s">
        <v>85</v>
      </c>
      <c r="C122" s="81" t="s">
        <v>86</v>
      </c>
    </row>
    <row r="123" spans="2:10" ht="18" thickBot="1">
      <c r="B123" s="82" t="s">
        <v>87</v>
      </c>
      <c r="C123" s="81" t="s">
        <v>88</v>
      </c>
    </row>
    <row r="124" spans="2:10" ht="18" thickBot="1">
      <c r="B124" s="82" t="s">
        <v>89</v>
      </c>
      <c r="C124" s="81" t="s">
        <v>90</v>
      </c>
    </row>
    <row r="125" spans="2:10" ht="24.75" thickBot="1">
      <c r="B125" s="82" t="s">
        <v>91</v>
      </c>
      <c r="C125" s="81" t="s">
        <v>92</v>
      </c>
    </row>
    <row r="126" spans="2:10" ht="24.75" thickBot="1">
      <c r="B126" s="82" t="s">
        <v>93</v>
      </c>
      <c r="C126" s="81" t="s">
        <v>94</v>
      </c>
    </row>
    <row r="128" spans="2:10">
      <c r="B128" s="66" t="s">
        <v>95</v>
      </c>
    </row>
    <row r="129" spans="2:3" ht="18" thickBot="1"/>
    <row r="130" spans="2:3" ht="18" thickBot="1">
      <c r="B130" s="87" t="s">
        <v>83</v>
      </c>
      <c r="C130" s="88" t="s">
        <v>96</v>
      </c>
    </row>
    <row r="131" spans="2:3" ht="18" thickBot="1">
      <c r="B131" s="59" t="s">
        <v>85</v>
      </c>
      <c r="C131" s="60" t="s">
        <v>86</v>
      </c>
    </row>
    <row r="132" spans="2:3" ht="18" thickBot="1">
      <c r="B132" s="59" t="s">
        <v>87</v>
      </c>
      <c r="C132" s="60" t="s">
        <v>88</v>
      </c>
    </row>
    <row r="133" spans="2:3" ht="100.5" thickBot="1">
      <c r="B133" s="59" t="s">
        <v>93</v>
      </c>
      <c r="C133" s="60" t="s">
        <v>97</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
  <sheetViews>
    <sheetView workbookViewId="0">
      <pane ySplit="9" topLeftCell="A10" activePane="bottomLeft" state="frozen"/>
      <selection pane="bottomLeft" activeCell="B1" sqref="B1:D3"/>
    </sheetView>
  </sheetViews>
  <sheetFormatPr defaultRowHeight="17.25"/>
  <cols>
    <col min="1" max="1" width="5" style="33" customWidth="1"/>
    <col min="2" max="2" width="20.625" style="34" customWidth="1"/>
    <col min="3" max="3" width="30.625" style="34" customWidth="1"/>
    <col min="4" max="4" width="15.625" style="34" customWidth="1"/>
    <col min="5" max="7" width="20.625" style="34" customWidth="1"/>
    <col min="8" max="16384" width="9" style="12"/>
  </cols>
  <sheetData>
    <row r="1" spans="1:7">
      <c r="A1" s="2" t="s">
        <v>794</v>
      </c>
      <c r="B1" s="155" t="s">
        <v>1278</v>
      </c>
      <c r="C1" s="155"/>
      <c r="D1" s="155"/>
      <c r="E1" s="39"/>
      <c r="F1" s="12"/>
      <c r="G1" s="12"/>
    </row>
    <row r="2" spans="1:7">
      <c r="A2" s="2" t="s">
        <v>796</v>
      </c>
      <c r="B2" s="156" t="s">
        <v>1336</v>
      </c>
      <c r="C2" s="156"/>
      <c r="D2" s="156"/>
      <c r="E2" s="12"/>
      <c r="F2" s="12"/>
      <c r="G2" s="12"/>
    </row>
    <row r="3" spans="1:7">
      <c r="A3" s="2" t="s">
        <v>795</v>
      </c>
      <c r="B3" s="157" t="s">
        <v>1337</v>
      </c>
      <c r="C3" s="157"/>
      <c r="D3" s="157"/>
      <c r="E3" s="12"/>
      <c r="F3" s="12"/>
      <c r="G3" s="12"/>
    </row>
    <row r="4" spans="1:7">
      <c r="A4" s="3"/>
      <c r="B4" s="3"/>
      <c r="C4" s="3"/>
      <c r="D4" s="12"/>
      <c r="E4" s="12"/>
      <c r="F4" s="12"/>
      <c r="G4" s="12"/>
    </row>
    <row r="5" spans="1:7" ht="21.75">
      <c r="A5" s="5" t="s">
        <v>419</v>
      </c>
      <c r="B5" s="6"/>
      <c r="C5" s="6"/>
      <c r="D5" s="14"/>
      <c r="E5" s="12"/>
      <c r="F5" s="12"/>
      <c r="G5" s="12"/>
    </row>
    <row r="6" spans="1:7">
      <c r="A6" s="8"/>
      <c r="B6" s="9"/>
      <c r="C6" s="9"/>
      <c r="D6" s="15"/>
      <c r="E6" s="12"/>
      <c r="F6" s="12"/>
      <c r="G6" s="12"/>
    </row>
    <row r="7" spans="1:7">
      <c r="A7" s="12"/>
      <c r="B7" s="12"/>
      <c r="C7" s="12"/>
      <c r="D7" s="12"/>
      <c r="E7" s="12"/>
      <c r="F7" s="12"/>
      <c r="G7" s="12"/>
    </row>
    <row r="8" spans="1:7">
      <c r="A8" s="32" t="s">
        <v>420</v>
      </c>
      <c r="B8" s="32" t="s">
        <v>421</v>
      </c>
      <c r="C8" s="32" t="s">
        <v>422</v>
      </c>
      <c r="D8" s="32" t="s">
        <v>423</v>
      </c>
      <c r="E8" s="32" t="s">
        <v>424</v>
      </c>
      <c r="F8" s="32" t="s">
        <v>425</v>
      </c>
      <c r="G8" s="32" t="s">
        <v>426</v>
      </c>
    </row>
    <row r="9" spans="1:7" ht="82.5" customHeight="1">
      <c r="A9" s="2" t="s">
        <v>792</v>
      </c>
      <c r="B9" s="13" t="s">
        <v>427</v>
      </c>
      <c r="C9" s="13" t="s">
        <v>428</v>
      </c>
      <c r="D9" s="13" t="s">
        <v>429</v>
      </c>
      <c r="E9" s="13" t="s">
        <v>430</v>
      </c>
      <c r="F9" s="13" t="s">
        <v>431</v>
      </c>
      <c r="G9" s="13" t="s">
        <v>432</v>
      </c>
    </row>
    <row r="10" spans="1:7" ht="169.5" customHeight="1">
      <c r="A10" s="33">
        <v>1</v>
      </c>
      <c r="B10" s="34" t="s">
        <v>1321</v>
      </c>
      <c r="C10" s="124" t="s">
        <v>1322</v>
      </c>
      <c r="D10" s="34" t="s">
        <v>1238</v>
      </c>
      <c r="E10" s="34" t="s">
        <v>1323</v>
      </c>
      <c r="F10" s="34" t="s">
        <v>1239</v>
      </c>
      <c r="G10" s="34" t="s">
        <v>1226</v>
      </c>
    </row>
    <row r="11" spans="1:7">
      <c r="G11" s="34" t="s">
        <v>1226</v>
      </c>
    </row>
    <row r="12" spans="1:7">
      <c r="G12" s="34" t="s">
        <v>1226</v>
      </c>
    </row>
    <row r="13" spans="1:7">
      <c r="G13" s="34" t="s">
        <v>1226</v>
      </c>
    </row>
  </sheetData>
  <sheetProtection formatCells="0" selectLockedCells="1"/>
  <mergeCells count="3">
    <mergeCell ref="B1:D1"/>
    <mergeCell ref="B2:D2"/>
    <mergeCell ref="B3:D3"/>
  </mergeCells>
  <phoneticPr fontId="38" type="noConversion"/>
  <conditionalFormatting sqref="A10:G65536">
    <cfRule type="containsBlanks" dxfId="4" priority="2">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1 D14:D65536">
      <formula1>"Sürecin İşleyişi,Malzeme/Ekipman,Yazılım,İnsan Kaynağı"</formula1>
    </dataValidation>
  </dataValidation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zoomScale="70" zoomScaleNormal="70" workbookViewId="0">
      <selection activeCell="C19" sqref="C19"/>
    </sheetView>
  </sheetViews>
  <sheetFormatPr defaultRowHeight="17.25"/>
  <cols>
    <col min="1" max="1" width="5" style="33" customWidth="1"/>
    <col min="2" max="2" width="28.625" style="33" customWidth="1"/>
    <col min="3" max="3" width="18" style="33" customWidth="1"/>
    <col min="4" max="4" width="25.875" style="33" customWidth="1"/>
    <col min="5" max="5" width="38.375" style="33" customWidth="1"/>
    <col min="6" max="6" width="32" style="33" customWidth="1"/>
    <col min="7" max="16384" width="9" style="12"/>
  </cols>
  <sheetData>
    <row r="1" spans="1:6">
      <c r="A1" s="2" t="s">
        <v>794</v>
      </c>
      <c r="B1" s="155" t="s">
        <v>1278</v>
      </c>
      <c r="C1" s="155"/>
      <c r="D1" s="155"/>
      <c r="E1" s="39"/>
      <c r="F1" s="12"/>
    </row>
    <row r="2" spans="1:6">
      <c r="A2" s="2" t="s">
        <v>796</v>
      </c>
      <c r="B2" s="156" t="s">
        <v>1336</v>
      </c>
      <c r="C2" s="156"/>
      <c r="D2" s="156"/>
      <c r="E2" s="12"/>
      <c r="F2" s="12"/>
    </row>
    <row r="3" spans="1:6">
      <c r="A3" s="2" t="s">
        <v>795</v>
      </c>
      <c r="B3" s="157" t="s">
        <v>1337</v>
      </c>
      <c r="C3" s="157"/>
      <c r="D3" s="157"/>
      <c r="E3" s="12"/>
      <c r="F3" s="12"/>
    </row>
    <row r="4" spans="1:6">
      <c r="A4" s="3"/>
      <c r="B4" s="3"/>
      <c r="C4" s="3"/>
      <c r="D4" s="12"/>
      <c r="E4" s="12"/>
      <c r="F4" s="12"/>
    </row>
    <row r="5" spans="1:6" ht="21.75">
      <c r="A5" s="5" t="s">
        <v>433</v>
      </c>
      <c r="B5" s="6"/>
      <c r="C5" s="6"/>
      <c r="D5" s="14"/>
      <c r="E5" s="12"/>
      <c r="F5" s="12"/>
    </row>
    <row r="6" spans="1:6">
      <c r="A6" s="8"/>
      <c r="B6" s="9"/>
      <c r="C6" s="9"/>
      <c r="D6" s="15"/>
      <c r="E6" s="12"/>
      <c r="F6" s="12"/>
    </row>
    <row r="7" spans="1:6">
      <c r="A7" s="12"/>
      <c r="B7" s="12"/>
      <c r="C7" s="12"/>
      <c r="D7" s="12"/>
      <c r="E7" s="12"/>
      <c r="F7" s="12"/>
    </row>
    <row r="8" spans="1:6">
      <c r="A8" s="32" t="s">
        <v>434</v>
      </c>
      <c r="B8" s="32" t="s">
        <v>435</v>
      </c>
      <c r="C8" s="32" t="s">
        <v>436</v>
      </c>
      <c r="D8" s="32" t="s">
        <v>437</v>
      </c>
      <c r="E8" s="32" t="s">
        <v>438</v>
      </c>
      <c r="F8" s="32" t="s">
        <v>439</v>
      </c>
    </row>
    <row r="9" spans="1:6" ht="30.75">
      <c r="A9" s="2" t="s">
        <v>792</v>
      </c>
      <c r="B9" s="13" t="s">
        <v>443</v>
      </c>
      <c r="C9" s="13" t="s">
        <v>444</v>
      </c>
      <c r="D9" s="13" t="s">
        <v>445</v>
      </c>
      <c r="E9" s="13" t="s">
        <v>446</v>
      </c>
      <c r="F9" s="13" t="s">
        <v>447</v>
      </c>
    </row>
    <row r="10" spans="1:6">
      <c r="A10" s="33">
        <v>1</v>
      </c>
      <c r="B10" s="33" t="s">
        <v>1327</v>
      </c>
      <c r="C10" s="33" t="s">
        <v>1328</v>
      </c>
      <c r="D10" s="120" t="s">
        <v>1329</v>
      </c>
      <c r="E10" s="33" t="s">
        <v>1330</v>
      </c>
      <c r="F10" s="33" t="s">
        <v>1277</v>
      </c>
    </row>
    <row r="11" spans="1:6">
      <c r="D11" s="120"/>
    </row>
  </sheetData>
  <sheetProtection selectLockedCells="1"/>
  <mergeCells count="3">
    <mergeCell ref="B1:D1"/>
    <mergeCell ref="B2:D2"/>
    <mergeCell ref="B3:D3"/>
  </mergeCells>
  <phoneticPr fontId="38" type="noConversion"/>
  <conditionalFormatting sqref="A11:F65536">
    <cfRule type="containsBlanks" dxfId="2" priority="3">
      <formula>LEN(TRIM(A11))=0</formula>
    </cfRule>
  </conditionalFormatting>
  <conditionalFormatting sqref="A10:F10">
    <cfRule type="containsBlanks" dxfId="1" priority="2">
      <formula>LEN(TRIM(A10))=0</formula>
    </cfRule>
  </conditionalFormatting>
  <conditionalFormatting sqref="B1:B3">
    <cfRule type="containsBlanks" dxfId="0" priority="1">
      <formula>LEN(TRIM(B1))=0</formula>
    </cfRule>
  </conditionalFormatting>
  <hyperlinks>
    <hyperlink ref="D10" r:id="rId1"/>
  </hyperlinks>
  <pageMargins left="0.7" right="0.7" top="0.75" bottom="0.75" header="0.3" footer="0.3"/>
  <pageSetup paperSize="9" orientation="landscape"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workbookViewId="0"/>
  </sheetViews>
  <sheetFormatPr defaultRowHeight="17.25"/>
  <cols>
    <col min="1" max="1" width="56.875" style="30" customWidth="1"/>
    <col min="2" max="2" width="22.625" customWidth="1"/>
  </cols>
  <sheetData>
    <row r="1" spans="1:4">
      <c r="A1" s="26" t="s">
        <v>838</v>
      </c>
      <c r="B1" s="31" t="s">
        <v>418</v>
      </c>
    </row>
    <row r="2" spans="1:4">
      <c r="A2" s="27" t="s">
        <v>843</v>
      </c>
    </row>
    <row r="3" spans="1:4">
      <c r="A3" s="28" t="s">
        <v>844</v>
      </c>
    </row>
    <row r="4" spans="1:4">
      <c r="A4" s="28" t="s">
        <v>845</v>
      </c>
    </row>
    <row r="5" spans="1:4">
      <c r="A5" s="28" t="s">
        <v>846</v>
      </c>
      <c r="B5" s="31"/>
      <c r="D5" s="31"/>
    </row>
    <row r="6" spans="1:4">
      <c r="A6" s="27" t="s">
        <v>847</v>
      </c>
    </row>
    <row r="7" spans="1:4">
      <c r="A7" s="28" t="s">
        <v>848</v>
      </c>
    </row>
    <row r="8" spans="1:4">
      <c r="A8" s="28" t="s">
        <v>849</v>
      </c>
    </row>
    <row r="9" spans="1:4">
      <c r="A9" s="28" t="s">
        <v>850</v>
      </c>
    </row>
    <row r="10" spans="1:4">
      <c r="A10" s="28" t="s">
        <v>851</v>
      </c>
    </row>
    <row r="11" spans="1:4">
      <c r="A11" s="28" t="s">
        <v>852</v>
      </c>
    </row>
    <row r="12" spans="1:4">
      <c r="A12" s="27" t="s">
        <v>853</v>
      </c>
    </row>
    <row r="13" spans="1:4">
      <c r="A13" s="28" t="s">
        <v>854</v>
      </c>
    </row>
    <row r="14" spans="1:4">
      <c r="A14" s="28" t="s">
        <v>855</v>
      </c>
    </row>
    <row r="15" spans="1:4">
      <c r="A15" s="28" t="s">
        <v>856</v>
      </c>
    </row>
    <row r="16" spans="1:4">
      <c r="A16" s="28" t="s">
        <v>857</v>
      </c>
    </row>
    <row r="17" spans="1:1">
      <c r="A17" s="28" t="s">
        <v>858</v>
      </c>
    </row>
    <row r="18" spans="1:1">
      <c r="A18" s="28" t="s">
        <v>859</v>
      </c>
    </row>
    <row r="19" spans="1:1">
      <c r="A19" s="28" t="s">
        <v>860</v>
      </c>
    </row>
    <row r="20" spans="1:1">
      <c r="A20" s="28" t="s">
        <v>861</v>
      </c>
    </row>
    <row r="21" spans="1:1">
      <c r="A21" s="28" t="s">
        <v>862</v>
      </c>
    </row>
    <row r="22" spans="1:1">
      <c r="A22" s="28" t="s">
        <v>863</v>
      </c>
    </row>
    <row r="23" spans="1:1">
      <c r="A23" s="28" t="s">
        <v>864</v>
      </c>
    </row>
    <row r="24" spans="1:1">
      <c r="A24" s="28" t="s">
        <v>865</v>
      </c>
    </row>
    <row r="25" spans="1:1">
      <c r="A25" s="28" t="s">
        <v>866</v>
      </c>
    </row>
    <row r="26" spans="1:1">
      <c r="A26" s="27" t="s">
        <v>867</v>
      </c>
    </row>
    <row r="27" spans="1:1">
      <c r="A27" s="28" t="s">
        <v>868</v>
      </c>
    </row>
    <row r="28" spans="1:1">
      <c r="A28" s="28" t="s">
        <v>869</v>
      </c>
    </row>
    <row r="29" spans="1:1">
      <c r="A29" s="28" t="s">
        <v>870</v>
      </c>
    </row>
    <row r="30" spans="1:1">
      <c r="A30" s="27" t="s">
        <v>871</v>
      </c>
    </row>
    <row r="31" spans="1:1">
      <c r="A31" s="28" t="s">
        <v>872</v>
      </c>
    </row>
    <row r="32" spans="1:1">
      <c r="A32" s="28" t="s">
        <v>873</v>
      </c>
    </row>
    <row r="33" spans="1:1">
      <c r="A33" s="28" t="s">
        <v>874</v>
      </c>
    </row>
    <row r="34" spans="1:1">
      <c r="A34" s="28" t="s">
        <v>875</v>
      </c>
    </row>
    <row r="35" spans="1:1">
      <c r="A35" s="28" t="s">
        <v>876</v>
      </c>
    </row>
    <row r="36" spans="1:1">
      <c r="A36" s="28" t="s">
        <v>877</v>
      </c>
    </row>
    <row r="37" spans="1:1">
      <c r="A37" s="27" t="s">
        <v>878</v>
      </c>
    </row>
    <row r="38" spans="1:1">
      <c r="A38" s="28" t="s">
        <v>879</v>
      </c>
    </row>
    <row r="39" spans="1:1">
      <c r="A39" s="28" t="s">
        <v>880</v>
      </c>
    </row>
    <row r="40" spans="1:1">
      <c r="A40" s="28" t="s">
        <v>881</v>
      </c>
    </row>
    <row r="41" spans="1:1">
      <c r="A41" s="28" t="s">
        <v>882</v>
      </c>
    </row>
    <row r="42" spans="1:1">
      <c r="A42" s="28" t="s">
        <v>883</v>
      </c>
    </row>
    <row r="43" spans="1:1">
      <c r="A43" s="28" t="s">
        <v>884</v>
      </c>
    </row>
    <row r="44" spans="1:1" s="1" customFormat="1">
      <c r="A44" s="28" t="s">
        <v>885</v>
      </c>
    </row>
    <row r="45" spans="1:1" s="1" customFormat="1">
      <c r="A45" s="28" t="s">
        <v>886</v>
      </c>
    </row>
    <row r="46" spans="1:1">
      <c r="A46" s="28" t="s">
        <v>887</v>
      </c>
    </row>
    <row r="47" spans="1:1">
      <c r="A47" s="28" t="s">
        <v>888</v>
      </c>
    </row>
    <row r="48" spans="1:1">
      <c r="A48" s="28" t="s">
        <v>889</v>
      </c>
    </row>
    <row r="49" spans="1:1">
      <c r="A49" s="28" t="s">
        <v>890</v>
      </c>
    </row>
    <row r="50" spans="1:1">
      <c r="A50" s="28" t="s">
        <v>891</v>
      </c>
    </row>
    <row r="51" spans="1:1">
      <c r="A51" s="28" t="s">
        <v>892</v>
      </c>
    </row>
    <row r="52" spans="1:1">
      <c r="A52" s="28" t="s">
        <v>893</v>
      </c>
    </row>
    <row r="53" spans="1:1" s="16" customFormat="1">
      <c r="A53" s="28" t="s">
        <v>894</v>
      </c>
    </row>
    <row r="54" spans="1:1">
      <c r="A54" s="27" t="s">
        <v>895</v>
      </c>
    </row>
    <row r="55" spans="1:1">
      <c r="A55" s="28" t="s">
        <v>896</v>
      </c>
    </row>
    <row r="56" spans="1:1">
      <c r="A56" s="28" t="s">
        <v>897</v>
      </c>
    </row>
    <row r="57" spans="1:1">
      <c r="A57" s="28" t="s">
        <v>898</v>
      </c>
    </row>
    <row r="58" spans="1:1">
      <c r="A58" s="28" t="s">
        <v>899</v>
      </c>
    </row>
    <row r="59" spans="1:1">
      <c r="A59" s="28" t="s">
        <v>900</v>
      </c>
    </row>
    <row r="60" spans="1:1">
      <c r="A60" s="28" t="s">
        <v>901</v>
      </c>
    </row>
    <row r="61" spans="1:1">
      <c r="A61" s="28" t="s">
        <v>902</v>
      </c>
    </row>
    <row r="62" spans="1:1">
      <c r="A62" s="27" t="s">
        <v>903</v>
      </c>
    </row>
    <row r="63" spans="1:1">
      <c r="A63" s="28" t="s">
        <v>904</v>
      </c>
    </row>
    <row r="64" spans="1:1">
      <c r="A64" s="28" t="s">
        <v>905</v>
      </c>
    </row>
    <row r="65" spans="1:1">
      <c r="A65" s="28" t="s">
        <v>906</v>
      </c>
    </row>
    <row r="66" spans="1:1">
      <c r="A66" s="28" t="s">
        <v>907</v>
      </c>
    </row>
    <row r="67" spans="1:1">
      <c r="A67" s="28" t="s">
        <v>908</v>
      </c>
    </row>
    <row r="68" spans="1:1">
      <c r="A68" s="29" t="s">
        <v>909</v>
      </c>
    </row>
    <row r="69" spans="1:1">
      <c r="A69" s="29" t="s">
        <v>910</v>
      </c>
    </row>
    <row r="70" spans="1:1">
      <c r="A70" s="29" t="s">
        <v>911</v>
      </c>
    </row>
    <row r="71" spans="1:1">
      <c r="A71" s="27" t="s">
        <v>912</v>
      </c>
    </row>
    <row r="72" spans="1:1">
      <c r="A72" s="28" t="s">
        <v>913</v>
      </c>
    </row>
    <row r="73" spans="1:1">
      <c r="A73" s="28" t="s">
        <v>914</v>
      </c>
    </row>
    <row r="74" spans="1:1">
      <c r="A74" s="28" t="s">
        <v>915</v>
      </c>
    </row>
    <row r="75" spans="1:1">
      <c r="A75" s="28" t="s">
        <v>916</v>
      </c>
    </row>
    <row r="76" spans="1:1">
      <c r="A76" s="28" t="s">
        <v>917</v>
      </c>
    </row>
    <row r="77" spans="1:1">
      <c r="A77" s="28" t="s">
        <v>918</v>
      </c>
    </row>
    <row r="78" spans="1:1">
      <c r="A78" s="28" t="s">
        <v>919</v>
      </c>
    </row>
    <row r="79" spans="1:1">
      <c r="A79" s="28" t="s">
        <v>920</v>
      </c>
    </row>
    <row r="80" spans="1:1">
      <c r="A80" s="28" t="s">
        <v>921</v>
      </c>
    </row>
    <row r="81" spans="1:1">
      <c r="A81" s="28" t="s">
        <v>922</v>
      </c>
    </row>
    <row r="82" spans="1:1">
      <c r="A82" s="29" t="s">
        <v>923</v>
      </c>
    </row>
    <row r="83" spans="1:1">
      <c r="A83" s="29" t="s">
        <v>924</v>
      </c>
    </row>
    <row r="84" spans="1:1">
      <c r="A84" s="29" t="s">
        <v>925</v>
      </c>
    </row>
    <row r="85" spans="1:1">
      <c r="A85" s="27" t="s">
        <v>926</v>
      </c>
    </row>
    <row r="86" spans="1:1">
      <c r="A86" s="28" t="s">
        <v>927</v>
      </c>
    </row>
    <row r="87" spans="1:1">
      <c r="A87" s="28" t="s">
        <v>928</v>
      </c>
    </row>
    <row r="88" spans="1:1">
      <c r="A88" s="28" t="s">
        <v>929</v>
      </c>
    </row>
    <row r="89" spans="1:1">
      <c r="A89" s="28" t="s">
        <v>930</v>
      </c>
    </row>
    <row r="90" spans="1:1">
      <c r="A90" s="28" t="s">
        <v>931</v>
      </c>
    </row>
    <row r="91" spans="1:1">
      <c r="A91" s="28" t="s">
        <v>932</v>
      </c>
    </row>
    <row r="92" spans="1:1">
      <c r="A92" s="28" t="s">
        <v>933</v>
      </c>
    </row>
    <row r="93" spans="1:1">
      <c r="A93" s="28" t="s">
        <v>934</v>
      </c>
    </row>
    <row r="94" spans="1:1">
      <c r="A94" s="27" t="s">
        <v>935</v>
      </c>
    </row>
    <row r="95" spans="1:1">
      <c r="A95" s="28" t="s">
        <v>936</v>
      </c>
    </row>
    <row r="96" spans="1:1">
      <c r="A96" s="28" t="s">
        <v>937</v>
      </c>
    </row>
    <row r="97" spans="1:1">
      <c r="A97" s="28" t="s">
        <v>938</v>
      </c>
    </row>
    <row r="98" spans="1:1">
      <c r="A98" s="28" t="s">
        <v>939</v>
      </c>
    </row>
    <row r="99" spans="1:1">
      <c r="A99" s="28" t="s">
        <v>940</v>
      </c>
    </row>
    <row r="100" spans="1:1">
      <c r="A100" s="27" t="s">
        <v>941</v>
      </c>
    </row>
    <row r="101" spans="1:1">
      <c r="A101" s="28" t="s">
        <v>942</v>
      </c>
    </row>
    <row r="102" spans="1:1">
      <c r="A102" s="28" t="s">
        <v>943</v>
      </c>
    </row>
    <row r="103" spans="1:1">
      <c r="A103" s="28" t="s">
        <v>944</v>
      </c>
    </row>
    <row r="104" spans="1:1">
      <c r="A104" s="28" t="s">
        <v>945</v>
      </c>
    </row>
    <row r="105" spans="1:1">
      <c r="A105" s="28" t="s">
        <v>946</v>
      </c>
    </row>
    <row r="106" spans="1:1">
      <c r="A106" s="28" t="s">
        <v>947</v>
      </c>
    </row>
    <row r="107" spans="1:1">
      <c r="A107" s="28" t="s">
        <v>948</v>
      </c>
    </row>
    <row r="108" spans="1:1">
      <c r="A108" s="28" t="s">
        <v>949</v>
      </c>
    </row>
    <row r="109" spans="1:1">
      <c r="A109" s="27" t="s">
        <v>950</v>
      </c>
    </row>
    <row r="110" spans="1:1">
      <c r="A110" s="28" t="s">
        <v>951</v>
      </c>
    </row>
    <row r="111" spans="1:1">
      <c r="A111" s="28" t="s">
        <v>952</v>
      </c>
    </row>
    <row r="112" spans="1:1">
      <c r="A112" s="28" t="s">
        <v>953</v>
      </c>
    </row>
    <row r="113" spans="1:1">
      <c r="A113" s="28" t="s">
        <v>954</v>
      </c>
    </row>
    <row r="114" spans="1:1">
      <c r="A114" s="28" t="s">
        <v>955</v>
      </c>
    </row>
    <row r="115" spans="1:1">
      <c r="A115" s="28" t="s">
        <v>956</v>
      </c>
    </row>
    <row r="116" spans="1:1">
      <c r="A116" s="28" t="s">
        <v>957</v>
      </c>
    </row>
    <row r="117" spans="1:1">
      <c r="A117" s="28" t="s">
        <v>958</v>
      </c>
    </row>
    <row r="118" spans="1:1">
      <c r="A118" s="28" t="s">
        <v>959</v>
      </c>
    </row>
    <row r="119" spans="1:1">
      <c r="A119" s="28" t="s">
        <v>960</v>
      </c>
    </row>
    <row r="120" spans="1:1">
      <c r="A120" s="27" t="s">
        <v>961</v>
      </c>
    </row>
    <row r="121" spans="1:1">
      <c r="A121" s="28" t="s">
        <v>962</v>
      </c>
    </row>
    <row r="122" spans="1:1">
      <c r="A122" s="28" t="s">
        <v>963</v>
      </c>
    </row>
    <row r="123" spans="1:1">
      <c r="A123" s="28" t="s">
        <v>964</v>
      </c>
    </row>
    <row r="124" spans="1:1">
      <c r="A124" s="28" t="s">
        <v>965</v>
      </c>
    </row>
    <row r="125" spans="1:1">
      <c r="A125" s="27" t="s">
        <v>966</v>
      </c>
    </row>
    <row r="126" spans="1:1">
      <c r="A126" s="28" t="s">
        <v>967</v>
      </c>
    </row>
    <row r="127" spans="1:1">
      <c r="A127" s="28" t="s">
        <v>968</v>
      </c>
    </row>
    <row r="128" spans="1:1">
      <c r="A128" s="28" t="s">
        <v>969</v>
      </c>
    </row>
    <row r="129" spans="1:1">
      <c r="A129" s="28" t="s">
        <v>970</v>
      </c>
    </row>
    <row r="130" spans="1:1">
      <c r="A130" s="28" t="s">
        <v>971</v>
      </c>
    </row>
    <row r="131" spans="1:1">
      <c r="A131" s="28" t="s">
        <v>972</v>
      </c>
    </row>
    <row r="132" spans="1:1">
      <c r="A132" s="28" t="s">
        <v>973</v>
      </c>
    </row>
    <row r="133" spans="1:1">
      <c r="A133" s="27" t="s">
        <v>974</v>
      </c>
    </row>
    <row r="134" spans="1:1">
      <c r="A134" s="28" t="s">
        <v>879</v>
      </c>
    </row>
    <row r="135" spans="1:1">
      <c r="A135" s="28" t="s">
        <v>975</v>
      </c>
    </row>
    <row r="136" spans="1:1">
      <c r="A136" s="28" t="s">
        <v>976</v>
      </c>
    </row>
    <row r="137" spans="1:1">
      <c r="A137" s="28" t="s">
        <v>977</v>
      </c>
    </row>
    <row r="138" spans="1:1">
      <c r="A138" s="28" t="s">
        <v>978</v>
      </c>
    </row>
    <row r="139" spans="1:1">
      <c r="A139" s="28" t="s">
        <v>979</v>
      </c>
    </row>
    <row r="140" spans="1:1">
      <c r="A140" s="28" t="s">
        <v>980</v>
      </c>
    </row>
    <row r="141" spans="1:1">
      <c r="A141" s="28" t="s">
        <v>981</v>
      </c>
    </row>
    <row r="142" spans="1:1">
      <c r="A142" s="28" t="s">
        <v>982</v>
      </c>
    </row>
    <row r="143" spans="1:1">
      <c r="A143" s="28" t="s">
        <v>983</v>
      </c>
    </row>
    <row r="144" spans="1:1">
      <c r="A144" s="28" t="s">
        <v>984</v>
      </c>
    </row>
    <row r="145" spans="1:1">
      <c r="A145" s="28" t="s">
        <v>977</v>
      </c>
    </row>
    <row r="146" spans="1:1">
      <c r="A146" s="28" t="s">
        <v>978</v>
      </c>
    </row>
    <row r="147" spans="1:1">
      <c r="A147" s="28" t="s">
        <v>979</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985</v>
      </c>
      <c r="B1" s="18" t="s">
        <v>986</v>
      </c>
      <c r="C1" s="18" t="s">
        <v>987</v>
      </c>
      <c r="D1" s="18" t="s">
        <v>988</v>
      </c>
      <c r="E1" s="31" t="s">
        <v>418</v>
      </c>
    </row>
    <row r="2" spans="1:5" ht="76.5">
      <c r="A2" s="20" t="s">
        <v>802</v>
      </c>
      <c r="B2" s="21" t="s">
        <v>989</v>
      </c>
      <c r="C2" s="21" t="s">
        <v>990</v>
      </c>
      <c r="D2" s="21" t="s">
        <v>991</v>
      </c>
    </row>
    <row r="3" spans="1:5" ht="38.25">
      <c r="A3" s="20" t="s">
        <v>992</v>
      </c>
      <c r="B3" s="21" t="s">
        <v>993</v>
      </c>
      <c r="C3" s="21" t="s">
        <v>990</v>
      </c>
      <c r="D3" s="21" t="s">
        <v>991</v>
      </c>
    </row>
    <row r="4" spans="1:5" ht="63.75">
      <c r="A4" s="20" t="s">
        <v>994</v>
      </c>
      <c r="B4" s="21" t="s">
        <v>995</v>
      </c>
      <c r="C4" s="21" t="s">
        <v>996</v>
      </c>
      <c r="D4" s="21" t="s">
        <v>997</v>
      </c>
    </row>
    <row r="5" spans="1:5" ht="51">
      <c r="A5" s="20" t="s">
        <v>998</v>
      </c>
      <c r="B5" s="21" t="s">
        <v>999</v>
      </c>
      <c r="C5" s="21" t="s">
        <v>1000</v>
      </c>
      <c r="D5" s="21" t="s">
        <v>1001</v>
      </c>
    </row>
    <row r="6" spans="1:5" ht="51">
      <c r="A6" s="20" t="s">
        <v>1002</v>
      </c>
      <c r="B6" s="21" t="s">
        <v>1003</v>
      </c>
      <c r="C6" s="21" t="s">
        <v>1004</v>
      </c>
      <c r="D6" s="21" t="s">
        <v>1005</v>
      </c>
    </row>
    <row r="7" spans="1:5" ht="51">
      <c r="A7" s="20" t="s">
        <v>1006</v>
      </c>
      <c r="B7" s="21" t="s">
        <v>1007</v>
      </c>
      <c r="C7" s="21" t="s">
        <v>1004</v>
      </c>
      <c r="D7" s="21" t="s">
        <v>1005</v>
      </c>
    </row>
    <row r="8" spans="1:5" ht="38.25">
      <c r="A8" s="20" t="s">
        <v>1008</v>
      </c>
      <c r="B8" s="21" t="s">
        <v>1009</v>
      </c>
      <c r="C8" s="21" t="s">
        <v>1000</v>
      </c>
      <c r="D8" s="21" t="s">
        <v>1001</v>
      </c>
    </row>
    <row r="9" spans="1:5" ht="51">
      <c r="A9" s="20" t="s">
        <v>1010</v>
      </c>
      <c r="B9" s="21" t="s">
        <v>1011</v>
      </c>
      <c r="C9" s="21" t="s">
        <v>1012</v>
      </c>
      <c r="D9" s="21" t="s">
        <v>1013</v>
      </c>
    </row>
    <row r="10" spans="1:5" ht="38.25">
      <c r="A10" s="20" t="s">
        <v>1014</v>
      </c>
      <c r="B10" s="21" t="s">
        <v>1015</v>
      </c>
      <c r="C10" s="21" t="s">
        <v>1016</v>
      </c>
      <c r="D10" s="21" t="s">
        <v>1017</v>
      </c>
    </row>
    <row r="11" spans="1:5" ht="38.25">
      <c r="A11" s="20" t="s">
        <v>1018</v>
      </c>
      <c r="B11" s="21" t="s">
        <v>1019</v>
      </c>
      <c r="C11" s="21" t="s">
        <v>1020</v>
      </c>
      <c r="D11" s="21" t="s">
        <v>1021</v>
      </c>
    </row>
    <row r="12" spans="1:5" ht="38.25">
      <c r="A12" s="20" t="s">
        <v>1022</v>
      </c>
      <c r="B12" s="21" t="s">
        <v>1023</v>
      </c>
      <c r="C12" s="21" t="s">
        <v>1024</v>
      </c>
      <c r="D12" s="21" t="s">
        <v>1025</v>
      </c>
    </row>
    <row r="13" spans="1:5" ht="63.75">
      <c r="A13" s="20" t="s">
        <v>1026</v>
      </c>
      <c r="B13" s="21" t="s">
        <v>1027</v>
      </c>
      <c r="C13" s="21" t="s">
        <v>1026</v>
      </c>
      <c r="D13" s="21" t="s">
        <v>1028</v>
      </c>
    </row>
    <row r="14" spans="1:5" ht="51">
      <c r="A14" s="20" t="s">
        <v>1029</v>
      </c>
      <c r="B14" s="21" t="s">
        <v>1030</v>
      </c>
      <c r="C14" s="21" t="s">
        <v>1012</v>
      </c>
      <c r="D14" s="21" t="s">
        <v>1013</v>
      </c>
    </row>
    <row r="15" spans="1:5" ht="63.75">
      <c r="A15" s="20" t="s">
        <v>1031</v>
      </c>
      <c r="B15" s="21" t="s">
        <v>1032</v>
      </c>
      <c r="C15" s="21" t="s">
        <v>1031</v>
      </c>
      <c r="D15" s="21" t="s">
        <v>1033</v>
      </c>
    </row>
    <row r="16" spans="1:5" ht="63.75">
      <c r="A16" s="20" t="s">
        <v>1034</v>
      </c>
      <c r="B16" s="21" t="s">
        <v>1035</v>
      </c>
      <c r="C16" s="21" t="s">
        <v>1031</v>
      </c>
      <c r="D16" s="21" t="s">
        <v>1033</v>
      </c>
    </row>
    <row r="17" spans="1:4" ht="51">
      <c r="A17" s="20" t="s">
        <v>1036</v>
      </c>
      <c r="B17" s="21" t="s">
        <v>1037</v>
      </c>
      <c r="C17" s="21" t="s">
        <v>1038</v>
      </c>
      <c r="D17" s="21" t="s">
        <v>1039</v>
      </c>
    </row>
    <row r="18" spans="1:4" ht="25.5">
      <c r="C18" s="21" t="s">
        <v>1040</v>
      </c>
      <c r="D18" s="21" t="s">
        <v>1041</v>
      </c>
    </row>
    <row r="19" spans="1:4" ht="38.25">
      <c r="A19" s="20" t="s">
        <v>1042</v>
      </c>
      <c r="B19" s="21" t="s">
        <v>1043</v>
      </c>
      <c r="C19" s="21" t="s">
        <v>1044</v>
      </c>
      <c r="D19" s="21" t="s">
        <v>1045</v>
      </c>
    </row>
    <row r="20" spans="1:4" ht="38.25">
      <c r="A20" s="20" t="s">
        <v>1046</v>
      </c>
      <c r="B20" s="21" t="s">
        <v>1047</v>
      </c>
      <c r="C20" s="21" t="s">
        <v>1048</v>
      </c>
      <c r="D20" s="21" t="s">
        <v>1049</v>
      </c>
    </row>
    <row r="21" spans="1:4" ht="38.25">
      <c r="A21" s="20" t="s">
        <v>1050</v>
      </c>
      <c r="B21" s="21" t="s">
        <v>1051</v>
      </c>
      <c r="C21" s="21" t="s">
        <v>1052</v>
      </c>
      <c r="D21" s="21" t="s">
        <v>1053</v>
      </c>
    </row>
    <row r="22" spans="1:4" ht="38.25">
      <c r="A22" s="20" t="s">
        <v>1054</v>
      </c>
      <c r="B22" s="21" t="s">
        <v>1055</v>
      </c>
      <c r="C22" s="21" t="s">
        <v>1054</v>
      </c>
      <c r="D22" s="21" t="s">
        <v>1056</v>
      </c>
    </row>
    <row r="23" spans="1:4" ht="38.25">
      <c r="A23" s="20" t="s">
        <v>1057</v>
      </c>
      <c r="B23" s="21" t="s">
        <v>1058</v>
      </c>
      <c r="C23" s="21" t="s">
        <v>1040</v>
      </c>
      <c r="D23" s="21" t="s">
        <v>1041</v>
      </c>
    </row>
    <row r="24" spans="1:4" ht="25.5">
      <c r="A24" s="20" t="s">
        <v>1059</v>
      </c>
      <c r="B24" s="21" t="s">
        <v>1060</v>
      </c>
      <c r="C24" s="21" t="s">
        <v>1000</v>
      </c>
      <c r="D24" s="21" t="s">
        <v>1001</v>
      </c>
    </row>
    <row r="25" spans="1:4" s="23" customFormat="1" ht="51">
      <c r="A25" s="22" t="s">
        <v>1061</v>
      </c>
      <c r="B25" s="23" t="s">
        <v>1062</v>
      </c>
      <c r="C25" s="23" t="s">
        <v>1063</v>
      </c>
      <c r="D25" s="23" t="s">
        <v>1064</v>
      </c>
    </row>
    <row r="26" spans="1:4" ht="51">
      <c r="A26" s="20" t="s">
        <v>1065</v>
      </c>
      <c r="B26" s="21" t="s">
        <v>1066</v>
      </c>
      <c r="C26" s="21" t="s">
        <v>1067</v>
      </c>
      <c r="D26" s="21" t="s">
        <v>1068</v>
      </c>
    </row>
    <row r="27" spans="1:4" ht="38.25">
      <c r="A27" s="20" t="s">
        <v>1069</v>
      </c>
      <c r="B27" s="21" t="s">
        <v>1070</v>
      </c>
      <c r="C27" s="21" t="s">
        <v>1071</v>
      </c>
      <c r="D27" s="21" t="s">
        <v>1072</v>
      </c>
    </row>
    <row r="28" spans="1:4" ht="63.75">
      <c r="A28" s="161" t="s">
        <v>1073</v>
      </c>
      <c r="B28" s="21" t="s">
        <v>1074</v>
      </c>
      <c r="C28" s="21" t="s">
        <v>1075</v>
      </c>
      <c r="D28" s="21" t="s">
        <v>1076</v>
      </c>
    </row>
    <row r="29" spans="1:4" ht="63.75">
      <c r="A29" s="162"/>
      <c r="B29" s="21" t="s">
        <v>1077</v>
      </c>
      <c r="C29" s="21" t="s">
        <v>1075</v>
      </c>
      <c r="D29" s="21" t="s">
        <v>1076</v>
      </c>
    </row>
    <row r="30" spans="1:4" ht="51">
      <c r="A30" s="163"/>
      <c r="B30" s="21" t="s">
        <v>1078</v>
      </c>
      <c r="C30" s="21" t="s">
        <v>1079</v>
      </c>
      <c r="D30" s="21" t="s">
        <v>1080</v>
      </c>
    </row>
    <row r="31" spans="1:4" ht="63.75">
      <c r="A31" s="20" t="s">
        <v>1081</v>
      </c>
      <c r="B31" s="21" t="s">
        <v>1082</v>
      </c>
      <c r="C31" s="21" t="s">
        <v>1081</v>
      </c>
      <c r="D31" s="21" t="s">
        <v>1083</v>
      </c>
    </row>
    <row r="32" spans="1:4" s="23" customFormat="1" ht="51">
      <c r="A32" s="22" t="s">
        <v>1084</v>
      </c>
      <c r="B32" s="23" t="s">
        <v>1085</v>
      </c>
      <c r="C32" s="23" t="s">
        <v>1086</v>
      </c>
      <c r="D32" s="23" t="s">
        <v>1087</v>
      </c>
    </row>
    <row r="33" spans="1:4" ht="38.25">
      <c r="A33" s="164" t="s">
        <v>1088</v>
      </c>
      <c r="B33" s="21" t="s">
        <v>1089</v>
      </c>
      <c r="C33" s="21" t="s">
        <v>1090</v>
      </c>
      <c r="D33" s="21" t="s">
        <v>1091</v>
      </c>
    </row>
    <row r="34" spans="1:4" ht="51">
      <c r="A34" s="165"/>
      <c r="B34" s="21" t="s">
        <v>1092</v>
      </c>
      <c r="C34" s="21" t="s">
        <v>1093</v>
      </c>
      <c r="D34" s="21" t="s">
        <v>1094</v>
      </c>
    </row>
    <row r="35" spans="1:4" ht="51">
      <c r="A35" s="20" t="s">
        <v>1095</v>
      </c>
      <c r="B35" s="21" t="s">
        <v>1096</v>
      </c>
      <c r="C35" s="21" t="s">
        <v>1095</v>
      </c>
      <c r="D35" s="21" t="s">
        <v>1097</v>
      </c>
    </row>
    <row r="36" spans="1:4" ht="25.5">
      <c r="A36" s="164" t="s">
        <v>1098</v>
      </c>
      <c r="B36" s="21" t="s">
        <v>1099</v>
      </c>
      <c r="C36" s="21" t="s">
        <v>1100</v>
      </c>
      <c r="D36" s="21" t="s">
        <v>1101</v>
      </c>
    </row>
    <row r="37" spans="1:4" ht="25.5">
      <c r="A37" s="166"/>
      <c r="B37" s="21" t="s">
        <v>1102</v>
      </c>
      <c r="C37" s="21" t="s">
        <v>1100</v>
      </c>
      <c r="D37" s="21" t="s">
        <v>1101</v>
      </c>
    </row>
    <row r="38" spans="1:4" ht="38.25">
      <c r="A38" s="165"/>
      <c r="B38" s="21" t="s">
        <v>1103</v>
      </c>
      <c r="C38" s="21" t="s">
        <v>1100</v>
      </c>
      <c r="D38" s="21" t="s">
        <v>1101</v>
      </c>
    </row>
    <row r="39" spans="1:4" ht="25.5">
      <c r="A39" s="20" t="s">
        <v>1104</v>
      </c>
      <c r="B39" s="21" t="s">
        <v>1105</v>
      </c>
      <c r="C39" s="21" t="s">
        <v>1106</v>
      </c>
      <c r="D39" s="21" t="s">
        <v>1107</v>
      </c>
    </row>
    <row r="40" spans="1:4" ht="63.75">
      <c r="A40" s="20" t="s">
        <v>1108</v>
      </c>
      <c r="B40" s="21" t="s">
        <v>1109</v>
      </c>
      <c r="C40" s="21" t="s">
        <v>1110</v>
      </c>
      <c r="D40" s="21" t="s">
        <v>1111</v>
      </c>
    </row>
    <row r="41" spans="1:4" ht="63.75">
      <c r="A41" s="20" t="s">
        <v>1112</v>
      </c>
      <c r="B41" s="21" t="s">
        <v>1113</v>
      </c>
      <c r="C41" s="21" t="s">
        <v>1110</v>
      </c>
      <c r="D41" s="21" t="s">
        <v>1111</v>
      </c>
    </row>
    <row r="42" spans="1:4" ht="51">
      <c r="A42" s="20" t="s">
        <v>1114</v>
      </c>
      <c r="B42" s="21" t="s">
        <v>1115</v>
      </c>
      <c r="C42" s="21" t="s">
        <v>1000</v>
      </c>
      <c r="D42" s="21" t="s">
        <v>1001</v>
      </c>
    </row>
    <row r="43" spans="1:4" ht="51">
      <c r="A43" s="20" t="s">
        <v>1116</v>
      </c>
      <c r="B43" s="21" t="s">
        <v>1117</v>
      </c>
      <c r="C43" s="21" t="s">
        <v>1118</v>
      </c>
      <c r="D43" s="21" t="s">
        <v>1119</v>
      </c>
    </row>
    <row r="44" spans="1:4" ht="63" customHeight="1">
      <c r="A44" s="20" t="s">
        <v>1120</v>
      </c>
      <c r="B44" s="21" t="s">
        <v>1121</v>
      </c>
      <c r="C44" s="21" t="s">
        <v>1004</v>
      </c>
      <c r="D44" s="21" t="s">
        <v>1005</v>
      </c>
    </row>
    <row r="45" spans="1:4" ht="38.25">
      <c r="A45" s="20" t="s">
        <v>1122</v>
      </c>
      <c r="B45" s="21" t="s">
        <v>1123</v>
      </c>
      <c r="C45" s="21" t="s">
        <v>1124</v>
      </c>
      <c r="D45" s="21" t="s">
        <v>1125</v>
      </c>
    </row>
    <row r="46" spans="1:4" ht="51">
      <c r="A46" s="20" t="s">
        <v>1126</v>
      </c>
      <c r="B46" s="21" t="s">
        <v>1127</v>
      </c>
      <c r="C46" s="21" t="s">
        <v>1128</v>
      </c>
      <c r="D46" s="21" t="s">
        <v>1129</v>
      </c>
    </row>
    <row r="47" spans="1:4" ht="38.25">
      <c r="A47" s="20" t="s">
        <v>1038</v>
      </c>
      <c r="B47" s="21" t="s">
        <v>1130</v>
      </c>
      <c r="C47" s="21" t="s">
        <v>1038</v>
      </c>
      <c r="D47" s="21" t="s">
        <v>1039</v>
      </c>
    </row>
    <row r="48" spans="1:4" ht="38.25">
      <c r="A48" s="20" t="s">
        <v>1131</v>
      </c>
      <c r="B48" s="21" t="s">
        <v>1132</v>
      </c>
      <c r="C48" s="21" t="s">
        <v>1133</v>
      </c>
      <c r="D48" s="21" t="s">
        <v>1134</v>
      </c>
    </row>
    <row r="49" spans="1:4" ht="63.75">
      <c r="A49" s="20" t="s">
        <v>1135</v>
      </c>
      <c r="B49" s="21" t="s">
        <v>1136</v>
      </c>
      <c r="C49" s="21" t="s">
        <v>1137</v>
      </c>
      <c r="D49" s="21" t="s">
        <v>1138</v>
      </c>
    </row>
    <row r="50" spans="1:4" ht="38.25">
      <c r="A50" s="20" t="s">
        <v>1139</v>
      </c>
      <c r="B50" s="21" t="s">
        <v>1140</v>
      </c>
      <c r="C50" s="21" t="s">
        <v>1133</v>
      </c>
      <c r="D50" s="21" t="s">
        <v>1134</v>
      </c>
    </row>
    <row r="51" spans="1:4" ht="38.25">
      <c r="B51" s="21" t="s">
        <v>1141</v>
      </c>
      <c r="C51" s="21" t="s">
        <v>1133</v>
      </c>
      <c r="D51" s="21" t="s">
        <v>1134</v>
      </c>
    </row>
    <row r="52" spans="1:4" ht="102">
      <c r="A52" s="20" t="s">
        <v>1142</v>
      </c>
      <c r="B52" s="21" t="s">
        <v>1143</v>
      </c>
      <c r="C52" s="21" t="s">
        <v>1144</v>
      </c>
      <c r="D52" s="21" t="s">
        <v>1145</v>
      </c>
    </row>
    <row r="53" spans="1:4" ht="38.25">
      <c r="A53" s="20" t="s">
        <v>1146</v>
      </c>
      <c r="B53" s="21" t="s">
        <v>1147</v>
      </c>
      <c r="C53" s="21" t="s">
        <v>1148</v>
      </c>
      <c r="D53" s="21" t="s">
        <v>1149</v>
      </c>
    </row>
    <row r="54" spans="1:4" ht="63.75">
      <c r="A54" s="20" t="s">
        <v>1150</v>
      </c>
      <c r="B54" s="21" t="s">
        <v>1151</v>
      </c>
      <c r="C54" s="21" t="s">
        <v>1137</v>
      </c>
      <c r="D54" s="21" t="s">
        <v>1138</v>
      </c>
    </row>
    <row r="55" spans="1:4" ht="76.5">
      <c r="A55" s="20" t="s">
        <v>1152</v>
      </c>
      <c r="B55" s="21" t="s">
        <v>1153</v>
      </c>
      <c r="C55" s="21" t="s">
        <v>1154</v>
      </c>
      <c r="D55" s="21" t="s">
        <v>1155</v>
      </c>
    </row>
    <row r="56" spans="1:4" ht="51">
      <c r="A56" s="20" t="s">
        <v>1154</v>
      </c>
      <c r="B56" s="21" t="s">
        <v>1156</v>
      </c>
      <c r="C56" s="21" t="s">
        <v>1154</v>
      </c>
      <c r="D56" s="21" t="s">
        <v>1155</v>
      </c>
    </row>
    <row r="57" spans="1:4" ht="38.25">
      <c r="A57" s="20" t="s">
        <v>1157</v>
      </c>
      <c r="B57" s="21" t="s">
        <v>1158</v>
      </c>
      <c r="C57" s="21" t="s">
        <v>1159</v>
      </c>
      <c r="D57" s="21" t="s">
        <v>1160</v>
      </c>
    </row>
    <row r="58" spans="1:4" ht="63.75">
      <c r="A58" s="20" t="s">
        <v>1161</v>
      </c>
      <c r="B58" s="21" t="s">
        <v>1162</v>
      </c>
      <c r="C58" s="21" t="s">
        <v>1163</v>
      </c>
      <c r="D58" s="21" t="s">
        <v>1164</v>
      </c>
    </row>
    <row r="59" spans="1:4" ht="51">
      <c r="A59" s="20" t="s">
        <v>1165</v>
      </c>
      <c r="B59" s="21" t="s">
        <v>1166</v>
      </c>
      <c r="C59" s="21" t="s">
        <v>1163</v>
      </c>
      <c r="D59" s="21" t="s">
        <v>1164</v>
      </c>
    </row>
    <row r="60" spans="1:4" ht="38.25">
      <c r="A60" s="20" t="s">
        <v>1167</v>
      </c>
      <c r="B60" s="21" t="s">
        <v>1168</v>
      </c>
      <c r="C60" s="21" t="s">
        <v>1052</v>
      </c>
      <c r="D60" s="21" t="s">
        <v>1053</v>
      </c>
    </row>
    <row r="61" spans="1:4" ht="51">
      <c r="A61" s="20" t="s">
        <v>1169</v>
      </c>
      <c r="B61" s="21" t="s">
        <v>1170</v>
      </c>
      <c r="C61" s="21" t="s">
        <v>1012</v>
      </c>
      <c r="D61" s="21" t="s">
        <v>1013</v>
      </c>
    </row>
    <row r="62" spans="1:4" ht="102">
      <c r="A62" s="20" t="s">
        <v>1171</v>
      </c>
      <c r="B62" s="21" t="s">
        <v>1172</v>
      </c>
      <c r="C62" s="21" t="s">
        <v>1144</v>
      </c>
      <c r="D62" s="21" t="s">
        <v>1145</v>
      </c>
    </row>
    <row r="63" spans="1:4" ht="102">
      <c r="A63" s="20" t="s">
        <v>1173</v>
      </c>
      <c r="B63" s="21" t="s">
        <v>1174</v>
      </c>
      <c r="C63" s="21" t="s">
        <v>1144</v>
      </c>
      <c r="D63" s="21" t="s">
        <v>1145</v>
      </c>
    </row>
    <row r="64" spans="1:4" ht="102">
      <c r="A64" s="20" t="s">
        <v>1175</v>
      </c>
      <c r="B64" s="21" t="s">
        <v>1176</v>
      </c>
      <c r="C64" s="21" t="s">
        <v>1144</v>
      </c>
      <c r="D64" s="21" t="s">
        <v>1145</v>
      </c>
    </row>
    <row r="65" spans="1:4" ht="63.75">
      <c r="A65" s="20" t="s">
        <v>1177</v>
      </c>
      <c r="B65" s="21" t="s">
        <v>1178</v>
      </c>
      <c r="C65" s="21" t="s">
        <v>996</v>
      </c>
      <c r="D65" s="21" t="s">
        <v>997</v>
      </c>
    </row>
    <row r="66" spans="1:4" ht="51">
      <c r="A66" s="20" t="s">
        <v>1179</v>
      </c>
      <c r="B66" s="21" t="s">
        <v>1180</v>
      </c>
      <c r="C66" s="21" t="s">
        <v>1004</v>
      </c>
      <c r="D66" s="21" t="s">
        <v>1005</v>
      </c>
    </row>
    <row r="67" spans="1:4" ht="38.25">
      <c r="A67" s="20" t="s">
        <v>1181</v>
      </c>
      <c r="B67" s="21" t="s">
        <v>1182</v>
      </c>
      <c r="C67" s="21" t="s">
        <v>1067</v>
      </c>
      <c r="D67" s="21" t="s">
        <v>1068</v>
      </c>
    </row>
    <row r="68" spans="1:4" ht="38.25">
      <c r="A68" s="20" t="s">
        <v>1183</v>
      </c>
      <c r="B68" s="21" t="s">
        <v>1184</v>
      </c>
      <c r="C68" s="21" t="s">
        <v>1185</v>
      </c>
      <c r="D68" s="21" t="s">
        <v>1186</v>
      </c>
    </row>
    <row r="69" spans="1:4" ht="38.25">
      <c r="A69" s="20" t="s">
        <v>1187</v>
      </c>
      <c r="B69" s="21" t="s">
        <v>1188</v>
      </c>
      <c r="C69" s="21" t="s">
        <v>1189</v>
      </c>
      <c r="D69" s="21" t="s">
        <v>1190</v>
      </c>
    </row>
    <row r="70" spans="1:4" ht="51">
      <c r="A70" s="20" t="s">
        <v>1191</v>
      </c>
      <c r="B70" s="21" t="s">
        <v>1192</v>
      </c>
      <c r="C70" s="21" t="s">
        <v>1193</v>
      </c>
      <c r="D70" s="21" t="s">
        <v>1194</v>
      </c>
    </row>
    <row r="71" spans="1:4" ht="38.25">
      <c r="A71" s="20" t="s">
        <v>1195</v>
      </c>
      <c r="B71" s="21" t="s">
        <v>1196</v>
      </c>
      <c r="C71" s="21" t="s">
        <v>1197</v>
      </c>
      <c r="D71" s="21" t="s">
        <v>1198</v>
      </c>
    </row>
    <row r="72" spans="1:4" ht="51">
      <c r="A72" s="20" t="s">
        <v>1199</v>
      </c>
      <c r="B72" s="21" t="s">
        <v>470</v>
      </c>
      <c r="C72" s="21" t="s">
        <v>1197</v>
      </c>
      <c r="D72" s="21" t="s">
        <v>1198</v>
      </c>
    </row>
    <row r="73" spans="1:4" ht="51">
      <c r="A73" s="20" t="s">
        <v>471</v>
      </c>
      <c r="B73" s="21" t="s">
        <v>472</v>
      </c>
      <c r="C73" s="21" t="s">
        <v>1128</v>
      </c>
      <c r="D73" s="21" t="s">
        <v>1129</v>
      </c>
    </row>
    <row r="74" spans="1:4" ht="25.5">
      <c r="A74" s="20" t="s">
        <v>473</v>
      </c>
      <c r="B74" s="21" t="s">
        <v>474</v>
      </c>
      <c r="C74" s="21" t="s">
        <v>1044</v>
      </c>
      <c r="D74" s="21" t="s">
        <v>1045</v>
      </c>
    </row>
    <row r="75" spans="1:4" ht="51">
      <c r="A75" s="20" t="s">
        <v>475</v>
      </c>
      <c r="B75" s="21" t="s">
        <v>476</v>
      </c>
      <c r="C75" s="21" t="s">
        <v>1128</v>
      </c>
      <c r="D75" s="21" t="s">
        <v>1129</v>
      </c>
    </row>
    <row r="76" spans="1:4" ht="25.5">
      <c r="A76" s="20" t="s">
        <v>477</v>
      </c>
      <c r="B76" s="21" t="s">
        <v>478</v>
      </c>
      <c r="C76" s="21" t="s">
        <v>479</v>
      </c>
      <c r="D76" s="21" t="s">
        <v>480</v>
      </c>
    </row>
    <row r="77" spans="1:4" ht="51">
      <c r="A77" s="20" t="s">
        <v>481</v>
      </c>
      <c r="B77" s="21" t="s">
        <v>482</v>
      </c>
      <c r="C77" s="21" t="s">
        <v>1128</v>
      </c>
      <c r="D77" s="21" t="s">
        <v>1129</v>
      </c>
    </row>
    <row r="78" spans="1:4" ht="38.25">
      <c r="A78" s="20" t="s">
        <v>483</v>
      </c>
      <c r="B78" s="21" t="s">
        <v>484</v>
      </c>
      <c r="C78" s="21" t="s">
        <v>483</v>
      </c>
      <c r="D78" s="21" t="s">
        <v>485</v>
      </c>
    </row>
    <row r="79" spans="1:4" ht="38.25">
      <c r="A79" s="20" t="s">
        <v>486</v>
      </c>
      <c r="B79" s="21" t="s">
        <v>487</v>
      </c>
      <c r="C79" s="21" t="s">
        <v>488</v>
      </c>
      <c r="D79" s="21" t="s">
        <v>489</v>
      </c>
    </row>
    <row r="80" spans="1:4" ht="38.25">
      <c r="A80" s="20" t="s">
        <v>490</v>
      </c>
      <c r="B80" s="21" t="s">
        <v>491</v>
      </c>
      <c r="C80" s="21" t="s">
        <v>492</v>
      </c>
      <c r="D80" s="21" t="s">
        <v>493</v>
      </c>
    </row>
    <row r="81" spans="1:4" ht="38.25">
      <c r="A81" s="20" t="s">
        <v>494</v>
      </c>
      <c r="B81" s="21" t="s">
        <v>495</v>
      </c>
      <c r="C81" s="21" t="s">
        <v>496</v>
      </c>
      <c r="D81" s="21" t="s">
        <v>497</v>
      </c>
    </row>
    <row r="82" spans="1:4" ht="38.25">
      <c r="A82" s="20" t="s">
        <v>498</v>
      </c>
      <c r="B82" s="21" t="s">
        <v>499</v>
      </c>
      <c r="C82" s="21" t="s">
        <v>500</v>
      </c>
      <c r="D82" s="21" t="s">
        <v>501</v>
      </c>
    </row>
    <row r="83" spans="1:4" ht="25.5">
      <c r="A83" s="20" t="s">
        <v>502</v>
      </c>
      <c r="B83" s="21" t="s">
        <v>503</v>
      </c>
      <c r="C83" s="21" t="s">
        <v>504</v>
      </c>
      <c r="D83" s="21" t="s">
        <v>505</v>
      </c>
    </row>
    <row r="84" spans="1:4" ht="38.25">
      <c r="A84" s="20" t="s">
        <v>506</v>
      </c>
      <c r="B84" s="21" t="s">
        <v>507</v>
      </c>
      <c r="C84" s="21" t="s">
        <v>506</v>
      </c>
      <c r="D84" s="21" t="s">
        <v>508</v>
      </c>
    </row>
    <row r="85" spans="1:4" ht="51">
      <c r="A85" s="20" t="s">
        <v>509</v>
      </c>
      <c r="B85" s="21" t="s">
        <v>510</v>
      </c>
      <c r="C85" s="21" t="s">
        <v>509</v>
      </c>
      <c r="D85" s="21" t="s">
        <v>511</v>
      </c>
    </row>
    <row r="86" spans="1:4" ht="25.5">
      <c r="A86" s="20" t="s">
        <v>512</v>
      </c>
      <c r="B86" s="21" t="s">
        <v>513</v>
      </c>
      <c r="C86" s="21" t="s">
        <v>504</v>
      </c>
      <c r="D86" s="21" t="s">
        <v>505</v>
      </c>
    </row>
    <row r="87" spans="1:4" ht="38.25">
      <c r="A87" s="20" t="s">
        <v>514</v>
      </c>
      <c r="B87" s="21" t="s">
        <v>515</v>
      </c>
      <c r="C87" s="21" t="s">
        <v>516</v>
      </c>
      <c r="D87" s="21" t="s">
        <v>517</v>
      </c>
    </row>
    <row r="88" spans="1:4" ht="51">
      <c r="A88" s="20" t="s">
        <v>518</v>
      </c>
      <c r="B88" s="21" t="s">
        <v>519</v>
      </c>
      <c r="C88" s="21" t="s">
        <v>520</v>
      </c>
      <c r="D88" s="21" t="s">
        <v>521</v>
      </c>
    </row>
    <row r="89" spans="1:4" ht="38.25">
      <c r="A89" s="20" t="s">
        <v>522</v>
      </c>
      <c r="B89" s="21" t="s">
        <v>523</v>
      </c>
      <c r="C89" s="21" t="s">
        <v>524</v>
      </c>
      <c r="D89" s="21" t="s">
        <v>525</v>
      </c>
    </row>
    <row r="90" spans="1:4" ht="38.25">
      <c r="A90" s="20" t="s">
        <v>526</v>
      </c>
      <c r="B90" s="21" t="s">
        <v>527</v>
      </c>
      <c r="C90" s="21" t="s">
        <v>528</v>
      </c>
      <c r="D90" s="21" t="s">
        <v>529</v>
      </c>
    </row>
    <row r="91" spans="1:4" ht="51">
      <c r="A91" s="20" t="s">
        <v>530</v>
      </c>
      <c r="B91" s="21" t="s">
        <v>531</v>
      </c>
      <c r="C91" s="21" t="s">
        <v>532</v>
      </c>
      <c r="D91" s="21" t="s">
        <v>533</v>
      </c>
    </row>
    <row r="92" spans="1:4" ht="38.25">
      <c r="A92" s="20" t="s">
        <v>534</v>
      </c>
      <c r="B92" s="21" t="s">
        <v>535</v>
      </c>
      <c r="C92" s="21" t="s">
        <v>1133</v>
      </c>
      <c r="D92" s="21" t="s">
        <v>1134</v>
      </c>
    </row>
    <row r="93" spans="1:4" ht="38.25">
      <c r="A93" s="20" t="s">
        <v>536</v>
      </c>
      <c r="B93" s="21" t="s">
        <v>537</v>
      </c>
      <c r="C93" s="21" t="s">
        <v>1133</v>
      </c>
      <c r="D93" s="21" t="s">
        <v>1134</v>
      </c>
    </row>
    <row r="94" spans="1:4" s="23" customFormat="1" ht="51">
      <c r="A94" s="22" t="s">
        <v>538</v>
      </c>
      <c r="B94" s="23" t="s">
        <v>539</v>
      </c>
      <c r="C94" s="23" t="s">
        <v>504</v>
      </c>
      <c r="D94" s="23" t="s">
        <v>505</v>
      </c>
    </row>
    <row r="95" spans="1:4" ht="25.5">
      <c r="A95" s="20" t="s">
        <v>540</v>
      </c>
      <c r="B95" s="21" t="s">
        <v>541</v>
      </c>
      <c r="C95" s="21" t="s">
        <v>542</v>
      </c>
      <c r="D95" s="21" t="s">
        <v>543</v>
      </c>
    </row>
    <row r="96" spans="1:4" ht="25.5">
      <c r="A96" s="20" t="s">
        <v>544</v>
      </c>
      <c r="B96" s="21" t="s">
        <v>545</v>
      </c>
      <c r="C96" s="21" t="s">
        <v>500</v>
      </c>
      <c r="D96" s="21" t="s">
        <v>501</v>
      </c>
    </row>
    <row r="97" spans="1:4" ht="63.75">
      <c r="A97" s="20" t="s">
        <v>546</v>
      </c>
      <c r="B97" s="21" t="s">
        <v>547</v>
      </c>
      <c r="C97" s="21" t="s">
        <v>1137</v>
      </c>
      <c r="D97" s="21" t="s">
        <v>1138</v>
      </c>
    </row>
    <row r="98" spans="1:4" ht="51">
      <c r="A98" s="20" t="s">
        <v>548</v>
      </c>
      <c r="B98" s="21" t="s">
        <v>549</v>
      </c>
      <c r="C98" s="21" t="s">
        <v>1086</v>
      </c>
      <c r="D98" s="21" t="s">
        <v>1087</v>
      </c>
    </row>
    <row r="99" spans="1:4" ht="102">
      <c r="A99" s="20" t="s">
        <v>550</v>
      </c>
      <c r="B99" s="21" t="s">
        <v>551</v>
      </c>
      <c r="C99" s="21" t="s">
        <v>1144</v>
      </c>
      <c r="D99" s="21" t="s">
        <v>1145</v>
      </c>
    </row>
    <row r="100" spans="1:4" ht="102">
      <c r="A100" s="20" t="s">
        <v>552</v>
      </c>
      <c r="B100" s="21" t="s">
        <v>553</v>
      </c>
      <c r="C100" s="21" t="s">
        <v>1144</v>
      </c>
      <c r="D100" s="21" t="s">
        <v>1145</v>
      </c>
    </row>
    <row r="101" spans="1:4" ht="102">
      <c r="A101" s="20" t="s">
        <v>554</v>
      </c>
      <c r="B101" s="21" t="s">
        <v>555</v>
      </c>
      <c r="C101" s="21" t="s">
        <v>1144</v>
      </c>
      <c r="D101" s="21" t="s">
        <v>1145</v>
      </c>
    </row>
    <row r="102" spans="1:4" ht="102">
      <c r="A102" s="20" t="s">
        <v>556</v>
      </c>
      <c r="B102" s="21" t="s">
        <v>557</v>
      </c>
      <c r="C102" s="21" t="s">
        <v>1144</v>
      </c>
      <c r="D102" s="21" t="s">
        <v>1145</v>
      </c>
    </row>
    <row r="103" spans="1:4" ht="51">
      <c r="A103" s="20" t="s">
        <v>558</v>
      </c>
      <c r="B103" s="21" t="s">
        <v>559</v>
      </c>
      <c r="C103" s="21" t="s">
        <v>560</v>
      </c>
      <c r="D103" s="21" t="s">
        <v>561</v>
      </c>
    </row>
    <row r="104" spans="1:4" ht="25.5">
      <c r="A104" s="20" t="s">
        <v>562</v>
      </c>
      <c r="B104" s="21" t="s">
        <v>563</v>
      </c>
      <c r="C104" s="21" t="s">
        <v>564</v>
      </c>
      <c r="D104" s="21" t="s">
        <v>565</v>
      </c>
    </row>
    <row r="105" spans="1:4" ht="25.5">
      <c r="A105" s="20" t="s">
        <v>566</v>
      </c>
      <c r="B105" s="21" t="s">
        <v>567</v>
      </c>
      <c r="C105" s="21" t="s">
        <v>566</v>
      </c>
      <c r="D105" s="21" t="s">
        <v>568</v>
      </c>
    </row>
    <row r="106" spans="1:4" ht="38.25">
      <c r="A106" s="20" t="s">
        <v>569</v>
      </c>
      <c r="B106" s="21" t="s">
        <v>570</v>
      </c>
      <c r="C106" s="21" t="s">
        <v>1133</v>
      </c>
      <c r="D106" s="21" t="s">
        <v>1134</v>
      </c>
    </row>
    <row r="107" spans="1:4" ht="51">
      <c r="A107" s="20" t="s">
        <v>571</v>
      </c>
      <c r="B107" s="21" t="s">
        <v>572</v>
      </c>
      <c r="C107" s="21" t="s">
        <v>571</v>
      </c>
      <c r="D107" s="21" t="s">
        <v>573</v>
      </c>
    </row>
    <row r="108" spans="1:4" ht="25.5">
      <c r="A108" s="20" t="s">
        <v>574</v>
      </c>
      <c r="B108" s="21" t="s">
        <v>575</v>
      </c>
      <c r="C108" s="21" t="s">
        <v>576</v>
      </c>
      <c r="D108" s="21" t="s">
        <v>577</v>
      </c>
    </row>
    <row r="109" spans="1:4" ht="51">
      <c r="A109" s="20" t="s">
        <v>578</v>
      </c>
      <c r="B109" s="21" t="s">
        <v>579</v>
      </c>
      <c r="C109" s="21" t="s">
        <v>1012</v>
      </c>
      <c r="D109" s="21" t="s">
        <v>1013</v>
      </c>
    </row>
    <row r="110" spans="1:4" ht="51">
      <c r="A110" s="20" t="s">
        <v>580</v>
      </c>
      <c r="B110" s="21" t="s">
        <v>581</v>
      </c>
      <c r="C110" s="21" t="s">
        <v>1012</v>
      </c>
      <c r="D110" s="21" t="s">
        <v>1013</v>
      </c>
    </row>
    <row r="111" spans="1:4" ht="51">
      <c r="A111" s="20" t="s">
        <v>582</v>
      </c>
      <c r="B111" s="21" t="s">
        <v>583</v>
      </c>
      <c r="C111" s="21" t="s">
        <v>1012</v>
      </c>
      <c r="D111" s="21" t="s">
        <v>1013</v>
      </c>
    </row>
    <row r="112" spans="1:4" ht="51">
      <c r="A112" s="20" t="s">
        <v>584</v>
      </c>
      <c r="B112" s="21" t="s">
        <v>585</v>
      </c>
      <c r="C112" s="21" t="s">
        <v>1012</v>
      </c>
      <c r="D112" s="21" t="s">
        <v>1013</v>
      </c>
    </row>
    <row r="113" spans="1:4" ht="38.25">
      <c r="A113" s="20" t="s">
        <v>586</v>
      </c>
      <c r="B113" s="21" t="s">
        <v>587</v>
      </c>
      <c r="C113" s="21" t="s">
        <v>588</v>
      </c>
      <c r="D113" s="21" t="s">
        <v>589</v>
      </c>
    </row>
    <row r="114" spans="1:4" ht="51">
      <c r="A114" s="20" t="s">
        <v>590</v>
      </c>
      <c r="B114" s="21" t="s">
        <v>591</v>
      </c>
      <c r="C114" s="21" t="s">
        <v>592</v>
      </c>
      <c r="D114" s="21" t="s">
        <v>593</v>
      </c>
    </row>
    <row r="115" spans="1:4" ht="38.25">
      <c r="A115" s="20" t="s">
        <v>594</v>
      </c>
      <c r="B115" s="21" t="s">
        <v>595</v>
      </c>
      <c r="C115" s="21" t="s">
        <v>500</v>
      </c>
      <c r="D115" s="21" t="s">
        <v>501</v>
      </c>
    </row>
    <row r="116" spans="1:4" ht="51">
      <c r="A116" s="20" t="s">
        <v>596</v>
      </c>
      <c r="B116" s="21" t="s">
        <v>597</v>
      </c>
      <c r="C116" s="21" t="s">
        <v>1004</v>
      </c>
      <c r="D116" s="21" t="s">
        <v>1005</v>
      </c>
    </row>
    <row r="117" spans="1:4" ht="51">
      <c r="A117" s="20" t="s">
        <v>598</v>
      </c>
      <c r="B117" s="21" t="s">
        <v>599</v>
      </c>
      <c r="C117" s="21" t="s">
        <v>600</v>
      </c>
      <c r="D117" s="21" t="s">
        <v>601</v>
      </c>
    </row>
    <row r="118" spans="1:4" ht="51">
      <c r="A118" s="20" t="s">
        <v>602</v>
      </c>
      <c r="B118" s="21" t="s">
        <v>603</v>
      </c>
      <c r="C118" s="21" t="s">
        <v>1004</v>
      </c>
      <c r="D118" s="21" t="s">
        <v>1005</v>
      </c>
    </row>
    <row r="119" spans="1:4" ht="51">
      <c r="A119" s="20" t="s">
        <v>604</v>
      </c>
      <c r="B119" s="21" t="s">
        <v>605</v>
      </c>
      <c r="C119" s="21" t="s">
        <v>1004</v>
      </c>
      <c r="D119" s="21" t="s">
        <v>1005</v>
      </c>
    </row>
    <row r="120" spans="1:4" ht="38.25">
      <c r="A120" s="20" t="s">
        <v>606</v>
      </c>
      <c r="B120" s="21" t="s">
        <v>607</v>
      </c>
      <c r="C120" s="21" t="s">
        <v>608</v>
      </c>
      <c r="D120" s="21" t="s">
        <v>609</v>
      </c>
    </row>
    <row r="121" spans="1:4" ht="51">
      <c r="A121" s="20" t="s">
        <v>610</v>
      </c>
      <c r="B121" s="21" t="s">
        <v>611</v>
      </c>
      <c r="C121" s="21" t="s">
        <v>1004</v>
      </c>
      <c r="D121" s="21" t="s">
        <v>1005</v>
      </c>
    </row>
    <row r="122" spans="1:4" ht="38.25">
      <c r="A122" s="20" t="s">
        <v>612</v>
      </c>
      <c r="B122" s="21" t="s">
        <v>613</v>
      </c>
      <c r="C122" s="21" t="s">
        <v>614</v>
      </c>
      <c r="D122" s="21" t="s">
        <v>615</v>
      </c>
    </row>
    <row r="123" spans="1:4" ht="51">
      <c r="A123" s="20" t="s">
        <v>616</v>
      </c>
      <c r="B123" s="21" t="s">
        <v>617</v>
      </c>
      <c r="C123" s="21" t="s">
        <v>618</v>
      </c>
      <c r="D123" s="21" t="s">
        <v>619</v>
      </c>
    </row>
    <row r="124" spans="1:4" ht="51">
      <c r="A124" s="20" t="s">
        <v>620</v>
      </c>
      <c r="B124" s="21" t="s">
        <v>621</v>
      </c>
      <c r="C124" s="21" t="s">
        <v>1128</v>
      </c>
      <c r="D124" s="21" t="s">
        <v>1129</v>
      </c>
    </row>
    <row r="125" spans="1:4" ht="38.25">
      <c r="A125" s="20" t="s">
        <v>622</v>
      </c>
      <c r="B125" s="21" t="s">
        <v>623</v>
      </c>
      <c r="C125" s="21" t="s">
        <v>624</v>
      </c>
      <c r="D125" s="21" t="s">
        <v>625</v>
      </c>
    </row>
    <row r="126" spans="1:4" ht="38.25">
      <c r="A126" s="20" t="s">
        <v>626</v>
      </c>
      <c r="B126" s="21" t="s">
        <v>627</v>
      </c>
      <c r="C126" s="21" t="s">
        <v>628</v>
      </c>
      <c r="D126" s="21" t="s">
        <v>629</v>
      </c>
    </row>
    <row r="127" spans="1:4" ht="38.25">
      <c r="A127" s="20" t="s">
        <v>630</v>
      </c>
      <c r="B127" s="21" t="s">
        <v>631</v>
      </c>
      <c r="C127" s="21" t="s">
        <v>632</v>
      </c>
      <c r="D127" s="21" t="s">
        <v>633</v>
      </c>
    </row>
    <row r="128" spans="1:4" ht="25.5">
      <c r="A128" s="20" t="s">
        <v>634</v>
      </c>
      <c r="B128" s="21" t="s">
        <v>635</v>
      </c>
      <c r="C128" s="21" t="s">
        <v>636</v>
      </c>
      <c r="D128" s="21" t="s">
        <v>637</v>
      </c>
    </row>
    <row r="129" spans="1:4" ht="38.25">
      <c r="A129" s="20" t="s">
        <v>638</v>
      </c>
      <c r="B129" s="21" t="s">
        <v>639</v>
      </c>
      <c r="C129" s="21" t="s">
        <v>636</v>
      </c>
      <c r="D129" s="21" t="s">
        <v>637</v>
      </c>
    </row>
    <row r="130" spans="1:4" ht="63.75">
      <c r="A130" s="20" t="s">
        <v>640</v>
      </c>
      <c r="B130" s="21" t="s">
        <v>641</v>
      </c>
      <c r="C130" s="21" t="s">
        <v>640</v>
      </c>
      <c r="D130" s="21" t="s">
        <v>1138</v>
      </c>
    </row>
    <row r="131" spans="1:4" ht="51">
      <c r="A131" s="20" t="s">
        <v>642</v>
      </c>
      <c r="B131" s="21" t="s">
        <v>643</v>
      </c>
      <c r="C131" s="21" t="s">
        <v>1193</v>
      </c>
      <c r="D131" s="21" t="s">
        <v>1194</v>
      </c>
    </row>
    <row r="132" spans="1:4" ht="63.75">
      <c r="A132" s="20" t="s">
        <v>644</v>
      </c>
      <c r="B132" s="21" t="s">
        <v>645</v>
      </c>
      <c r="C132" s="21" t="s">
        <v>996</v>
      </c>
      <c r="D132" s="21" t="s">
        <v>997</v>
      </c>
    </row>
    <row r="133" spans="1:4" ht="63.75">
      <c r="A133" s="20" t="s">
        <v>646</v>
      </c>
      <c r="B133" s="21" t="s">
        <v>647</v>
      </c>
      <c r="C133" s="21" t="s">
        <v>996</v>
      </c>
      <c r="D133" s="21" t="s">
        <v>997</v>
      </c>
    </row>
    <row r="134" spans="1:4" ht="78.75" customHeight="1">
      <c r="A134" s="20" t="s">
        <v>648</v>
      </c>
      <c r="B134" s="21" t="s">
        <v>649</v>
      </c>
      <c r="C134" s="21" t="s">
        <v>648</v>
      </c>
      <c r="D134" s="21" t="s">
        <v>650</v>
      </c>
    </row>
    <row r="135" spans="1:4" ht="63.75">
      <c r="A135" s="20" t="s">
        <v>651</v>
      </c>
      <c r="B135" s="21" t="s">
        <v>652</v>
      </c>
      <c r="C135" s="21" t="s">
        <v>600</v>
      </c>
      <c r="D135" s="21" t="s">
        <v>601</v>
      </c>
    </row>
    <row r="136" spans="1:4" ht="51">
      <c r="A136" s="20" t="s">
        <v>653</v>
      </c>
      <c r="B136" s="21" t="s">
        <v>654</v>
      </c>
      <c r="C136" s="21" t="s">
        <v>1012</v>
      </c>
      <c r="D136" s="21" t="s">
        <v>1013</v>
      </c>
    </row>
    <row r="137" spans="1:4" ht="38.25">
      <c r="A137" s="20" t="s">
        <v>655</v>
      </c>
      <c r="B137" s="21" t="s">
        <v>656</v>
      </c>
      <c r="C137" s="21" t="s">
        <v>657</v>
      </c>
      <c r="D137" s="21" t="s">
        <v>658</v>
      </c>
    </row>
    <row r="138" spans="1:4" ht="38.25">
      <c r="A138" s="20" t="s">
        <v>659</v>
      </c>
      <c r="B138" s="21" t="s">
        <v>660</v>
      </c>
      <c r="C138" s="21" t="s">
        <v>500</v>
      </c>
      <c r="D138" s="21" t="s">
        <v>501</v>
      </c>
    </row>
    <row r="139" spans="1:4" ht="38.25">
      <c r="A139" s="20" t="s">
        <v>661</v>
      </c>
      <c r="B139" s="21" t="s">
        <v>662</v>
      </c>
      <c r="C139" s="21" t="s">
        <v>1133</v>
      </c>
      <c r="D139" s="21" t="s">
        <v>1134</v>
      </c>
    </row>
    <row r="140" spans="1:4" ht="38.25">
      <c r="A140" s="20" t="s">
        <v>1133</v>
      </c>
      <c r="B140" s="21" t="s">
        <v>663</v>
      </c>
      <c r="C140" s="21" t="s">
        <v>1133</v>
      </c>
      <c r="D140" s="21" t="s">
        <v>1134</v>
      </c>
    </row>
    <row r="141" spans="1:4" ht="89.25">
      <c r="A141" s="20" t="s">
        <v>664</v>
      </c>
      <c r="B141" s="21" t="s">
        <v>665</v>
      </c>
      <c r="C141" s="21" t="s">
        <v>1100</v>
      </c>
      <c r="D141" s="21" t="s">
        <v>1101</v>
      </c>
    </row>
    <row r="142" spans="1:4" ht="38.25">
      <c r="A142" s="20" t="s">
        <v>666</v>
      </c>
      <c r="B142" s="21" t="s">
        <v>667</v>
      </c>
      <c r="C142" s="21" t="s">
        <v>668</v>
      </c>
      <c r="D142" s="21" t="s">
        <v>669</v>
      </c>
    </row>
    <row r="143" spans="1:4" ht="25.5">
      <c r="A143" s="20" t="s">
        <v>670</v>
      </c>
      <c r="B143" s="21" t="s">
        <v>671</v>
      </c>
      <c r="C143" s="21" t="s">
        <v>672</v>
      </c>
      <c r="D143" s="21" t="s">
        <v>673</v>
      </c>
    </row>
    <row r="144" spans="1:4" ht="25.5">
      <c r="A144" s="20" t="s">
        <v>674</v>
      </c>
      <c r="B144" s="21" t="s">
        <v>675</v>
      </c>
      <c r="C144" s="21" t="s">
        <v>676</v>
      </c>
      <c r="D144" s="21" t="s">
        <v>677</v>
      </c>
    </row>
    <row r="145" spans="1:4" ht="51">
      <c r="A145" s="20" t="s">
        <v>678</v>
      </c>
      <c r="B145" s="21" t="s">
        <v>679</v>
      </c>
      <c r="C145" s="21" t="s">
        <v>680</v>
      </c>
      <c r="D145" s="21" t="s">
        <v>681</v>
      </c>
    </row>
    <row r="146" spans="1:4" ht="51">
      <c r="A146" s="20" t="s">
        <v>682</v>
      </c>
      <c r="B146" s="21" t="s">
        <v>683</v>
      </c>
      <c r="C146" s="21" t="s">
        <v>1067</v>
      </c>
      <c r="D146" s="21" t="s">
        <v>1068</v>
      </c>
    </row>
    <row r="147" spans="1:4" ht="51">
      <c r="A147" s="20" t="s">
        <v>684</v>
      </c>
      <c r="B147" s="21" t="s">
        <v>685</v>
      </c>
      <c r="C147" s="21" t="s">
        <v>1012</v>
      </c>
      <c r="D147" s="21" t="s">
        <v>1013</v>
      </c>
    </row>
    <row r="148" spans="1:4" ht="25.5">
      <c r="A148" s="20" t="s">
        <v>686</v>
      </c>
      <c r="B148" s="21" t="s">
        <v>687</v>
      </c>
      <c r="C148" s="21" t="s">
        <v>688</v>
      </c>
      <c r="D148" s="21" t="s">
        <v>689</v>
      </c>
    </row>
    <row r="149" spans="1:4" ht="51">
      <c r="A149" s="20" t="s">
        <v>690</v>
      </c>
      <c r="B149" s="21" t="s">
        <v>691</v>
      </c>
      <c r="C149" s="21" t="s">
        <v>1004</v>
      </c>
      <c r="D149" s="21" t="s">
        <v>1005</v>
      </c>
    </row>
    <row r="150" spans="1:4" ht="38.25">
      <c r="A150" s="20" t="s">
        <v>692</v>
      </c>
      <c r="B150" s="21" t="s">
        <v>693</v>
      </c>
      <c r="C150" s="21" t="s">
        <v>500</v>
      </c>
      <c r="D150" s="21" t="s">
        <v>501</v>
      </c>
    </row>
    <row r="151" spans="1:4" ht="38.25">
      <c r="A151" s="20" t="s">
        <v>694</v>
      </c>
      <c r="B151" s="21" t="s">
        <v>695</v>
      </c>
      <c r="C151" s="21" t="s">
        <v>1197</v>
      </c>
      <c r="D151" s="21" t="s">
        <v>1198</v>
      </c>
    </row>
    <row r="152" spans="1:4" ht="38.25">
      <c r="A152" s="20" t="s">
        <v>696</v>
      </c>
      <c r="B152" s="21" t="s">
        <v>697</v>
      </c>
      <c r="C152" s="21" t="s">
        <v>1197</v>
      </c>
      <c r="D152" s="21" t="s">
        <v>1198</v>
      </c>
    </row>
    <row r="153" spans="1:4" ht="25.5">
      <c r="A153" s="20" t="s">
        <v>698</v>
      </c>
      <c r="B153" s="21" t="s">
        <v>699</v>
      </c>
      <c r="C153" s="21" t="s">
        <v>1100</v>
      </c>
      <c r="D153" s="21" t="s">
        <v>1101</v>
      </c>
    </row>
    <row r="154" spans="1:4" s="23" customFormat="1" ht="63.75">
      <c r="A154" s="22" t="s">
        <v>700</v>
      </c>
      <c r="B154" s="23" t="s">
        <v>701</v>
      </c>
      <c r="C154" s="23" t="s">
        <v>1137</v>
      </c>
      <c r="D154" s="23" t="s">
        <v>1138</v>
      </c>
    </row>
    <row r="155" spans="1:4" ht="63.75">
      <c r="A155" s="20" t="s">
        <v>702</v>
      </c>
      <c r="B155" s="21" t="s">
        <v>703</v>
      </c>
      <c r="C155" s="21" t="s">
        <v>1137</v>
      </c>
      <c r="D155" s="21" t="s">
        <v>1138</v>
      </c>
    </row>
    <row r="156" spans="1:4" ht="38.25">
      <c r="A156" s="20" t="s">
        <v>704</v>
      </c>
      <c r="B156" s="21" t="s">
        <v>705</v>
      </c>
      <c r="C156" s="21" t="s">
        <v>706</v>
      </c>
      <c r="D156" s="21" t="s">
        <v>707</v>
      </c>
    </row>
    <row r="157" spans="1:4" s="23" customFormat="1" ht="38.25">
      <c r="A157" s="22" t="s">
        <v>708</v>
      </c>
      <c r="B157" s="23" t="s">
        <v>709</v>
      </c>
      <c r="C157" s="23" t="s">
        <v>706</v>
      </c>
      <c r="D157" s="23" t="s">
        <v>707</v>
      </c>
    </row>
    <row r="158" spans="1:4" ht="25.5">
      <c r="A158" s="20" t="s">
        <v>710</v>
      </c>
      <c r="B158" s="21" t="s">
        <v>711</v>
      </c>
      <c r="C158" s="21" t="s">
        <v>710</v>
      </c>
      <c r="D158" s="21" t="s">
        <v>712</v>
      </c>
    </row>
    <row r="159" spans="1:4" ht="51">
      <c r="A159" s="20" t="s">
        <v>713</v>
      </c>
      <c r="B159" s="21" t="s">
        <v>714</v>
      </c>
      <c r="C159" s="21" t="s">
        <v>713</v>
      </c>
      <c r="D159" s="21" t="s">
        <v>715</v>
      </c>
    </row>
    <row r="160" spans="1:4" ht="38.25">
      <c r="A160" s="20" t="s">
        <v>716</v>
      </c>
      <c r="B160" s="21" t="s">
        <v>717</v>
      </c>
      <c r="C160" s="21" t="s">
        <v>718</v>
      </c>
      <c r="D160" s="21" t="s">
        <v>719</v>
      </c>
    </row>
    <row r="161" spans="1:4" ht="38.25">
      <c r="A161" s="20" t="s">
        <v>720</v>
      </c>
      <c r="B161" s="21" t="s">
        <v>721</v>
      </c>
      <c r="C161" s="21" t="s">
        <v>718</v>
      </c>
      <c r="D161" s="21" t="s">
        <v>719</v>
      </c>
    </row>
    <row r="162" spans="1:4" ht="63.75">
      <c r="A162" s="20" t="s">
        <v>722</v>
      </c>
      <c r="B162" s="21" t="s">
        <v>723</v>
      </c>
      <c r="C162" s="21" t="s">
        <v>1193</v>
      </c>
      <c r="D162" s="21" t="s">
        <v>1194</v>
      </c>
    </row>
    <row r="163" spans="1:4" ht="51">
      <c r="A163" s="20" t="s">
        <v>724</v>
      </c>
      <c r="B163" s="21" t="s">
        <v>725</v>
      </c>
      <c r="C163" s="21" t="s">
        <v>1193</v>
      </c>
      <c r="D163" s="21" t="s">
        <v>1194</v>
      </c>
    </row>
    <row r="164" spans="1:4" ht="38.25">
      <c r="A164" s="20" t="s">
        <v>726</v>
      </c>
      <c r="B164" s="21" t="s">
        <v>727</v>
      </c>
      <c r="C164" s="21" t="s">
        <v>728</v>
      </c>
      <c r="D164" s="21" t="s">
        <v>729</v>
      </c>
    </row>
    <row r="165" spans="1:4" ht="38.25">
      <c r="A165" s="20" t="s">
        <v>730</v>
      </c>
      <c r="B165" s="21" t="s">
        <v>731</v>
      </c>
      <c r="C165" s="21" t="s">
        <v>732</v>
      </c>
      <c r="D165" s="21" t="s">
        <v>733</v>
      </c>
    </row>
    <row r="166" spans="1:4" ht="38.25">
      <c r="A166" s="20" t="s">
        <v>734</v>
      </c>
      <c r="B166" s="21" t="s">
        <v>735</v>
      </c>
      <c r="C166" s="21" t="s">
        <v>734</v>
      </c>
      <c r="D166" s="21" t="s">
        <v>736</v>
      </c>
    </row>
    <row r="167" spans="1:4" ht="51">
      <c r="A167" s="20" t="s">
        <v>737</v>
      </c>
      <c r="B167" s="21" t="s">
        <v>738</v>
      </c>
      <c r="C167" s="21" t="s">
        <v>1118</v>
      </c>
      <c r="D167" s="21" t="s">
        <v>1119</v>
      </c>
    </row>
    <row r="168" spans="1:4" ht="89.25">
      <c r="A168" s="20" t="s">
        <v>739</v>
      </c>
      <c r="B168" s="21" t="s">
        <v>740</v>
      </c>
      <c r="C168" s="21" t="s">
        <v>739</v>
      </c>
      <c r="D168" s="21" t="s">
        <v>741</v>
      </c>
    </row>
    <row r="169" spans="1:4" ht="38.25">
      <c r="A169" s="20" t="s">
        <v>742</v>
      </c>
      <c r="B169" s="21" t="s">
        <v>743</v>
      </c>
      <c r="C169" s="21" t="s">
        <v>742</v>
      </c>
      <c r="D169" s="21" t="s">
        <v>744</v>
      </c>
    </row>
    <row r="170" spans="1:4" ht="51">
      <c r="A170" s="20" t="s">
        <v>745</v>
      </c>
      <c r="B170" s="21" t="s">
        <v>746</v>
      </c>
      <c r="C170" s="21" t="s">
        <v>600</v>
      </c>
      <c r="D170" s="21" t="s">
        <v>601</v>
      </c>
    </row>
    <row r="171" spans="1:4" ht="38.25">
      <c r="A171" s="20" t="s">
        <v>747</v>
      </c>
      <c r="B171" s="21" t="s">
        <v>748</v>
      </c>
      <c r="C171" s="21" t="s">
        <v>747</v>
      </c>
      <c r="D171" s="21" t="s">
        <v>749</v>
      </c>
    </row>
    <row r="172" spans="1:4" ht="38.25">
      <c r="A172" s="20" t="s">
        <v>750</v>
      </c>
      <c r="B172" s="21" t="s">
        <v>751</v>
      </c>
      <c r="C172" s="21" t="s">
        <v>752</v>
      </c>
      <c r="D172" s="21" t="s">
        <v>753</v>
      </c>
    </row>
    <row r="173" spans="1:4" ht="51">
      <c r="A173" s="20" t="s">
        <v>754</v>
      </c>
      <c r="B173" s="21" t="s">
        <v>755</v>
      </c>
      <c r="C173" s="21" t="s">
        <v>752</v>
      </c>
      <c r="D173" s="21" t="s">
        <v>753</v>
      </c>
    </row>
    <row r="174" spans="1:4" ht="38.25">
      <c r="A174" s="20" t="s">
        <v>756</v>
      </c>
      <c r="B174" s="21" t="s">
        <v>757</v>
      </c>
      <c r="C174" s="21" t="s">
        <v>758</v>
      </c>
      <c r="D174" s="21" t="s">
        <v>759</v>
      </c>
    </row>
    <row r="175" spans="1:4" ht="51">
      <c r="A175" s="20" t="s">
        <v>760</v>
      </c>
      <c r="B175" s="21" t="s">
        <v>761</v>
      </c>
      <c r="C175" s="21" t="s">
        <v>1128</v>
      </c>
      <c r="D175" s="21" t="s">
        <v>1129</v>
      </c>
    </row>
    <row r="176" spans="1:4" ht="51">
      <c r="A176" s="20" t="s">
        <v>762</v>
      </c>
      <c r="B176" s="21" t="s">
        <v>763</v>
      </c>
      <c r="C176" s="21" t="s">
        <v>1004</v>
      </c>
      <c r="D176" s="21" t="s">
        <v>1005</v>
      </c>
    </row>
    <row r="177" spans="1:4" ht="25.5">
      <c r="A177" s="20" t="s">
        <v>764</v>
      </c>
      <c r="B177" s="21" t="s">
        <v>765</v>
      </c>
      <c r="C177" s="21" t="s">
        <v>766</v>
      </c>
      <c r="D177" s="21" t="s">
        <v>767</v>
      </c>
    </row>
    <row r="178" spans="1:4" ht="63.75">
      <c r="A178" s="20" t="s">
        <v>768</v>
      </c>
      <c r="B178" s="21" t="s">
        <v>769</v>
      </c>
      <c r="C178" s="21" t="s">
        <v>758</v>
      </c>
      <c r="D178" s="21" t="s">
        <v>759</v>
      </c>
    </row>
    <row r="179" spans="1:4" ht="25.5">
      <c r="A179" s="20" t="s">
        <v>770</v>
      </c>
      <c r="B179" s="21" t="s">
        <v>771</v>
      </c>
      <c r="C179" s="21" t="s">
        <v>772</v>
      </c>
      <c r="D179" s="21" t="s">
        <v>773</v>
      </c>
    </row>
    <row r="180" spans="1:4" ht="51">
      <c r="A180" s="20" t="s">
        <v>774</v>
      </c>
      <c r="B180" s="21" t="s">
        <v>775</v>
      </c>
      <c r="C180" s="21" t="s">
        <v>774</v>
      </c>
      <c r="D180" s="21" t="s">
        <v>776</v>
      </c>
    </row>
    <row r="181" spans="1:4" ht="38.25">
      <c r="A181" s="20" t="s">
        <v>777</v>
      </c>
      <c r="B181" s="21" t="s">
        <v>778</v>
      </c>
      <c r="C181" s="21" t="s">
        <v>1133</v>
      </c>
      <c r="D181" s="21" t="s">
        <v>1134</v>
      </c>
    </row>
    <row r="182" spans="1:4" ht="51">
      <c r="A182" s="20" t="s">
        <v>779</v>
      </c>
      <c r="B182" s="21" t="s">
        <v>780</v>
      </c>
      <c r="C182" s="21" t="s">
        <v>1095</v>
      </c>
      <c r="D182" s="21" t="s">
        <v>1097</v>
      </c>
    </row>
    <row r="183" spans="1:4" ht="51">
      <c r="A183" s="20" t="s">
        <v>781</v>
      </c>
      <c r="B183" s="21" t="s">
        <v>123</v>
      </c>
      <c r="C183" s="21" t="s">
        <v>1067</v>
      </c>
      <c r="D183" s="21" t="s">
        <v>1068</v>
      </c>
    </row>
    <row r="184" spans="1:4" ht="25.5">
      <c r="A184" s="20" t="s">
        <v>124</v>
      </c>
      <c r="B184" s="21" t="s">
        <v>125</v>
      </c>
      <c r="C184" s="21" t="s">
        <v>126</v>
      </c>
      <c r="D184" s="21" t="s">
        <v>127</v>
      </c>
    </row>
    <row r="185" spans="1:4" s="23" customFormat="1" ht="38.25">
      <c r="A185" s="22" t="s">
        <v>128</v>
      </c>
      <c r="B185" s="23" t="s">
        <v>129</v>
      </c>
      <c r="C185" s="23" t="s">
        <v>1071</v>
      </c>
      <c r="D185" s="23" t="s">
        <v>1072</v>
      </c>
    </row>
    <row r="186" spans="1:4" ht="25.5">
      <c r="A186" s="20" t="s">
        <v>130</v>
      </c>
      <c r="B186" s="21" t="s">
        <v>131</v>
      </c>
      <c r="C186" s="21" t="s">
        <v>132</v>
      </c>
      <c r="D186" s="21" t="s">
        <v>133</v>
      </c>
    </row>
    <row r="187" spans="1:4" ht="38.25">
      <c r="A187" s="20" t="s">
        <v>134</v>
      </c>
      <c r="B187" s="21" t="s">
        <v>135</v>
      </c>
      <c r="C187" s="21" t="s">
        <v>134</v>
      </c>
      <c r="D187" s="21" t="s">
        <v>136</v>
      </c>
    </row>
    <row r="188" spans="1:4" ht="25.5">
      <c r="A188" s="20" t="s">
        <v>137</v>
      </c>
      <c r="B188" s="21" t="s">
        <v>138</v>
      </c>
      <c r="C188" s="21" t="s">
        <v>139</v>
      </c>
      <c r="D188" s="21" t="s">
        <v>140</v>
      </c>
    </row>
    <row r="189" spans="1:4" ht="51">
      <c r="A189" s="20" t="s">
        <v>600</v>
      </c>
      <c r="B189" s="21" t="s">
        <v>141</v>
      </c>
      <c r="C189" s="21" t="s">
        <v>600</v>
      </c>
      <c r="D189" s="21" t="s">
        <v>601</v>
      </c>
    </row>
    <row r="190" spans="1:4" ht="51">
      <c r="A190" s="20" t="s">
        <v>142</v>
      </c>
      <c r="B190" s="21" t="s">
        <v>143</v>
      </c>
      <c r="C190" s="21" t="s">
        <v>142</v>
      </c>
      <c r="D190" s="21" t="s">
        <v>144</v>
      </c>
    </row>
    <row r="191" spans="1:4" ht="38.25">
      <c r="A191" s="20" t="s">
        <v>145</v>
      </c>
      <c r="B191" s="21" t="s">
        <v>146</v>
      </c>
      <c r="C191" s="21" t="s">
        <v>147</v>
      </c>
      <c r="D191" s="21" t="s">
        <v>148</v>
      </c>
    </row>
    <row r="192" spans="1:4" ht="51">
      <c r="A192" s="20" t="s">
        <v>147</v>
      </c>
      <c r="B192" s="21" t="s">
        <v>149</v>
      </c>
      <c r="C192" s="21" t="s">
        <v>147</v>
      </c>
      <c r="D192" s="21" t="s">
        <v>148</v>
      </c>
    </row>
    <row r="193" spans="1:4" ht="51">
      <c r="A193" s="20" t="s">
        <v>150</v>
      </c>
      <c r="B193" s="21" t="s">
        <v>151</v>
      </c>
      <c r="C193" s="21" t="s">
        <v>1004</v>
      </c>
      <c r="D193" s="21" t="s">
        <v>1005</v>
      </c>
    </row>
    <row r="194" spans="1:4" ht="63.75">
      <c r="A194" s="20" t="s">
        <v>152</v>
      </c>
      <c r="B194" s="21" t="s">
        <v>153</v>
      </c>
      <c r="C194" s="21" t="s">
        <v>1193</v>
      </c>
      <c r="D194" s="21" t="s">
        <v>1194</v>
      </c>
    </row>
    <row r="195" spans="1:4" ht="51">
      <c r="A195" s="20" t="s">
        <v>154</v>
      </c>
      <c r="B195" s="21" t="s">
        <v>155</v>
      </c>
      <c r="C195" s="21" t="s">
        <v>1128</v>
      </c>
      <c r="D195" s="21" t="s">
        <v>1129</v>
      </c>
    </row>
    <row r="196" spans="1:4" ht="38.25">
      <c r="A196" s="20" t="s">
        <v>156</v>
      </c>
      <c r="B196" s="21" t="s">
        <v>157</v>
      </c>
      <c r="C196" s="21" t="s">
        <v>158</v>
      </c>
      <c r="D196" s="21" t="s">
        <v>159</v>
      </c>
    </row>
    <row r="197" spans="1:4" ht="51">
      <c r="A197" s="20" t="s">
        <v>160</v>
      </c>
      <c r="B197" s="21" t="s">
        <v>161</v>
      </c>
      <c r="C197" s="21" t="s">
        <v>158</v>
      </c>
      <c r="D197" s="21" t="s">
        <v>159</v>
      </c>
    </row>
    <row r="198" spans="1:4" ht="51">
      <c r="A198" s="20" t="s">
        <v>162</v>
      </c>
      <c r="B198" s="21" t="s">
        <v>163</v>
      </c>
      <c r="C198" s="21" t="s">
        <v>158</v>
      </c>
      <c r="D198" s="21" t="s">
        <v>159</v>
      </c>
    </row>
    <row r="199" spans="1:4" ht="51">
      <c r="A199" s="20" t="s">
        <v>164</v>
      </c>
      <c r="B199" s="21" t="s">
        <v>165</v>
      </c>
      <c r="C199" s="21" t="s">
        <v>158</v>
      </c>
      <c r="D199" s="21" t="s">
        <v>159</v>
      </c>
    </row>
    <row r="200" spans="1:4" ht="38.25">
      <c r="A200" s="20" t="s">
        <v>166</v>
      </c>
      <c r="B200" s="21" t="s">
        <v>167</v>
      </c>
      <c r="C200" s="21" t="s">
        <v>158</v>
      </c>
      <c r="D200" s="21" t="s">
        <v>159</v>
      </c>
    </row>
    <row r="201" spans="1:4" ht="38.25">
      <c r="A201" s="20" t="s">
        <v>168</v>
      </c>
      <c r="B201" s="21" t="s">
        <v>169</v>
      </c>
      <c r="C201" s="21" t="s">
        <v>158</v>
      </c>
      <c r="D201" s="21" t="s">
        <v>159</v>
      </c>
    </row>
    <row r="202" spans="1:4" ht="25.5">
      <c r="A202" s="20" t="s">
        <v>170</v>
      </c>
      <c r="B202" s="21" t="s">
        <v>171</v>
      </c>
      <c r="C202" s="21" t="s">
        <v>172</v>
      </c>
      <c r="D202" s="21" t="s">
        <v>173</v>
      </c>
    </row>
    <row r="203" spans="1:4" ht="63.75">
      <c r="A203" s="20" t="s">
        <v>174</v>
      </c>
      <c r="B203" s="21" t="s">
        <v>175</v>
      </c>
      <c r="C203" s="21" t="s">
        <v>996</v>
      </c>
      <c r="D203" s="21" t="s">
        <v>997</v>
      </c>
    </row>
    <row r="204" spans="1:4" ht="51">
      <c r="A204" s="20" t="s">
        <v>176</v>
      </c>
      <c r="B204" s="21" t="s">
        <v>177</v>
      </c>
      <c r="C204" s="21" t="s">
        <v>1004</v>
      </c>
      <c r="D204" s="21" t="s">
        <v>1005</v>
      </c>
    </row>
    <row r="205" spans="1:4" ht="38.25">
      <c r="A205" s="20" t="s">
        <v>178</v>
      </c>
      <c r="B205" s="21" t="s">
        <v>179</v>
      </c>
      <c r="C205" s="21" t="s">
        <v>657</v>
      </c>
      <c r="D205" s="21" t="s">
        <v>658</v>
      </c>
    </row>
    <row r="206" spans="1:4" ht="38.25">
      <c r="A206" s="20" t="s">
        <v>180</v>
      </c>
      <c r="B206" s="21" t="s">
        <v>181</v>
      </c>
      <c r="C206" s="21" t="s">
        <v>668</v>
      </c>
      <c r="D206" s="21" t="s">
        <v>669</v>
      </c>
    </row>
    <row r="207" spans="1:4" ht="63.75">
      <c r="A207" s="20" t="s">
        <v>668</v>
      </c>
      <c r="B207" s="21" t="s">
        <v>182</v>
      </c>
      <c r="C207" s="21" t="s">
        <v>668</v>
      </c>
      <c r="D207" s="21" t="s">
        <v>669</v>
      </c>
    </row>
    <row r="208" spans="1:4" ht="51">
      <c r="A208" s="20" t="s">
        <v>183</v>
      </c>
      <c r="B208" s="21" t="s">
        <v>184</v>
      </c>
      <c r="C208" s="21" t="s">
        <v>1128</v>
      </c>
      <c r="D208" s="21" t="s">
        <v>1129</v>
      </c>
    </row>
    <row r="209" spans="1:4" s="23" customFormat="1" ht="63.75">
      <c r="A209" s="22" t="s">
        <v>185</v>
      </c>
      <c r="B209" s="23" t="s">
        <v>186</v>
      </c>
      <c r="C209" s="23" t="s">
        <v>1137</v>
      </c>
      <c r="D209" s="23" t="s">
        <v>1138</v>
      </c>
    </row>
    <row r="210" spans="1:4" ht="25.5">
      <c r="A210" s="20" t="s">
        <v>187</v>
      </c>
      <c r="B210" s="21" t="s">
        <v>188</v>
      </c>
      <c r="C210" s="21" t="s">
        <v>187</v>
      </c>
      <c r="D210" s="21" t="s">
        <v>189</v>
      </c>
    </row>
    <row r="211" spans="1:4" ht="25.5">
      <c r="A211" s="20" t="s">
        <v>190</v>
      </c>
      <c r="B211" s="21" t="s">
        <v>191</v>
      </c>
      <c r="C211" s="21" t="s">
        <v>190</v>
      </c>
      <c r="D211" s="21" t="s">
        <v>192</v>
      </c>
    </row>
    <row r="212" spans="1:4" ht="63.75">
      <c r="A212" s="20" t="s">
        <v>193</v>
      </c>
      <c r="B212" s="21" t="s">
        <v>194</v>
      </c>
      <c r="C212" s="21" t="s">
        <v>193</v>
      </c>
      <c r="D212" s="21" t="s">
        <v>195</v>
      </c>
    </row>
    <row r="213" spans="1:4" ht="38.25">
      <c r="A213" s="20" t="s">
        <v>196</v>
      </c>
      <c r="B213" s="21" t="s">
        <v>197</v>
      </c>
      <c r="C213" s="21" t="s">
        <v>196</v>
      </c>
      <c r="D213" s="21" t="s">
        <v>198</v>
      </c>
    </row>
    <row r="214" spans="1:4" ht="38.25">
      <c r="A214" s="20" t="s">
        <v>199</v>
      </c>
      <c r="B214" s="21" t="s">
        <v>200</v>
      </c>
      <c r="C214" s="21" t="s">
        <v>199</v>
      </c>
      <c r="D214" s="21" t="s">
        <v>201</v>
      </c>
    </row>
    <row r="215" spans="1:4" ht="25.5">
      <c r="A215" s="20" t="s">
        <v>202</v>
      </c>
      <c r="B215" s="21" t="s">
        <v>203</v>
      </c>
      <c r="C215" s="21" t="s">
        <v>202</v>
      </c>
      <c r="D215" s="21" t="s">
        <v>204</v>
      </c>
    </row>
    <row r="216" spans="1:4" ht="76.5">
      <c r="A216" s="20" t="s">
        <v>205</v>
      </c>
      <c r="B216" s="21" t="s">
        <v>206</v>
      </c>
      <c r="C216" s="21" t="s">
        <v>205</v>
      </c>
      <c r="D216" s="21" t="s">
        <v>207</v>
      </c>
    </row>
    <row r="217" spans="1:4" ht="51">
      <c r="A217" s="20" t="s">
        <v>208</v>
      </c>
      <c r="B217" s="21" t="s">
        <v>209</v>
      </c>
      <c r="C217" s="21" t="s">
        <v>208</v>
      </c>
      <c r="D217" s="21" t="s">
        <v>210</v>
      </c>
    </row>
    <row r="218" spans="1:4" ht="51">
      <c r="A218" s="20" t="s">
        <v>211</v>
      </c>
      <c r="B218" s="21" t="s">
        <v>212</v>
      </c>
      <c r="C218" s="21" t="s">
        <v>211</v>
      </c>
      <c r="D218" s="21" t="s">
        <v>213</v>
      </c>
    </row>
    <row r="219" spans="1:4" ht="51">
      <c r="A219" s="20" t="s">
        <v>214</v>
      </c>
      <c r="B219" s="21" t="s">
        <v>215</v>
      </c>
      <c r="C219" s="21" t="s">
        <v>600</v>
      </c>
      <c r="D219" s="21" t="s">
        <v>601</v>
      </c>
    </row>
    <row r="220" spans="1:4" ht="51">
      <c r="A220" s="20" t="s">
        <v>216</v>
      </c>
      <c r="B220" s="21" t="s">
        <v>217</v>
      </c>
      <c r="C220" s="21" t="s">
        <v>600</v>
      </c>
      <c r="D220" s="21" t="s">
        <v>601</v>
      </c>
    </row>
    <row r="221" spans="1:4" ht="25.5">
      <c r="A221" s="20" t="s">
        <v>218</v>
      </c>
      <c r="B221" s="21" t="s">
        <v>219</v>
      </c>
      <c r="C221" s="21" t="s">
        <v>220</v>
      </c>
      <c r="D221" s="21" t="s">
        <v>221</v>
      </c>
    </row>
    <row r="222" spans="1:4" ht="51">
      <c r="A222" s="20" t="s">
        <v>222</v>
      </c>
      <c r="B222" s="21" t="s">
        <v>223</v>
      </c>
      <c r="C222" s="21" t="s">
        <v>1004</v>
      </c>
      <c r="D222" s="21" t="s">
        <v>1005</v>
      </c>
    </row>
    <row r="223" spans="1:4" ht="38.25">
      <c r="A223" s="20" t="s">
        <v>224</v>
      </c>
      <c r="B223" s="21" t="s">
        <v>225</v>
      </c>
      <c r="C223" s="21" t="s">
        <v>224</v>
      </c>
      <c r="D223" s="21" t="s">
        <v>226</v>
      </c>
    </row>
    <row r="224" spans="1:4" ht="38.25">
      <c r="A224" s="20" t="s">
        <v>227</v>
      </c>
      <c r="B224" s="21" t="s">
        <v>228</v>
      </c>
      <c r="C224" s="21" t="s">
        <v>227</v>
      </c>
      <c r="D224" s="21" t="s">
        <v>229</v>
      </c>
    </row>
    <row r="225" spans="1:4" s="23" customFormat="1" ht="38.25">
      <c r="A225" s="22" t="s">
        <v>230</v>
      </c>
      <c r="B225" s="23" t="s">
        <v>231</v>
      </c>
      <c r="C225" s="23" t="s">
        <v>232</v>
      </c>
      <c r="D225" s="23" t="s">
        <v>233</v>
      </c>
    </row>
    <row r="226" spans="1:4" ht="25.5">
      <c r="A226" s="20" t="s">
        <v>234</v>
      </c>
      <c r="B226" s="21" t="s">
        <v>235</v>
      </c>
      <c r="C226" s="21" t="s">
        <v>227</v>
      </c>
      <c r="D226" s="21" t="s">
        <v>229</v>
      </c>
    </row>
    <row r="227" spans="1:4" ht="25.5">
      <c r="A227" s="20" t="s">
        <v>236</v>
      </c>
      <c r="B227" s="21" t="s">
        <v>237</v>
      </c>
      <c r="C227" s="21" t="s">
        <v>238</v>
      </c>
      <c r="D227" s="21" t="s">
        <v>239</v>
      </c>
    </row>
    <row r="228" spans="1:4" ht="51">
      <c r="A228" s="20" t="s">
        <v>240</v>
      </c>
      <c r="B228" s="21" t="s">
        <v>241</v>
      </c>
      <c r="C228" s="21" t="s">
        <v>1012</v>
      </c>
      <c r="D228" s="21" t="s">
        <v>1013</v>
      </c>
    </row>
    <row r="229" spans="1:4" ht="51">
      <c r="A229" s="20" t="s">
        <v>242</v>
      </c>
      <c r="B229" s="21" t="s">
        <v>243</v>
      </c>
      <c r="C229" s="21" t="s">
        <v>244</v>
      </c>
      <c r="D229" s="21" t="s">
        <v>245</v>
      </c>
    </row>
    <row r="230" spans="1:4" ht="63.75">
      <c r="A230" s="20" t="s">
        <v>246</v>
      </c>
      <c r="B230" s="21" t="s">
        <v>247</v>
      </c>
      <c r="C230" s="21" t="s">
        <v>1137</v>
      </c>
      <c r="D230" s="21" t="s">
        <v>1138</v>
      </c>
    </row>
    <row r="231" spans="1:4" ht="38.25">
      <c r="A231" s="20" t="s">
        <v>248</v>
      </c>
      <c r="B231" s="21" t="s">
        <v>249</v>
      </c>
      <c r="C231" s="21" t="s">
        <v>1040</v>
      </c>
      <c r="D231" s="21" t="s">
        <v>1041</v>
      </c>
    </row>
    <row r="232" spans="1:4" ht="38.25">
      <c r="A232" s="20" t="s">
        <v>250</v>
      </c>
      <c r="B232" s="21" t="s">
        <v>251</v>
      </c>
      <c r="C232" s="21" t="s">
        <v>1040</v>
      </c>
      <c r="D232" s="21" t="s">
        <v>1041</v>
      </c>
    </row>
    <row r="233" spans="1:4" ht="38.25">
      <c r="A233" s="20" t="s">
        <v>252</v>
      </c>
      <c r="B233" s="21" t="s">
        <v>253</v>
      </c>
      <c r="C233" s="21" t="s">
        <v>1040</v>
      </c>
      <c r="D233" s="21" t="s">
        <v>1041</v>
      </c>
    </row>
    <row r="234" spans="1:4" ht="51">
      <c r="A234" s="20" t="s">
        <v>254</v>
      </c>
      <c r="B234" s="21" t="s">
        <v>255</v>
      </c>
      <c r="C234" s="21" t="s">
        <v>1128</v>
      </c>
      <c r="D234" s="21" t="s">
        <v>1129</v>
      </c>
    </row>
    <row r="235" spans="1:4" ht="25.5">
      <c r="A235" s="20" t="s">
        <v>256</v>
      </c>
      <c r="B235" s="21" t="s">
        <v>257</v>
      </c>
      <c r="C235" s="21" t="s">
        <v>1100</v>
      </c>
      <c r="D235" s="21" t="s">
        <v>1101</v>
      </c>
    </row>
    <row r="236" spans="1:4" ht="76.5">
      <c r="A236" s="20" t="s">
        <v>1100</v>
      </c>
      <c r="B236" s="21" t="s">
        <v>258</v>
      </c>
      <c r="C236" s="21" t="s">
        <v>1100</v>
      </c>
      <c r="D236" s="21" t="s">
        <v>1101</v>
      </c>
    </row>
    <row r="237" spans="1:4" ht="38.25">
      <c r="A237" s="20" t="s">
        <v>259</v>
      </c>
      <c r="B237" s="21" t="s">
        <v>260</v>
      </c>
      <c r="C237" s="21" t="s">
        <v>1100</v>
      </c>
      <c r="D237" s="21" t="s">
        <v>1101</v>
      </c>
    </row>
    <row r="238" spans="1:4" ht="39.75" customHeight="1">
      <c r="A238" s="20" t="s">
        <v>261</v>
      </c>
      <c r="B238" s="21" t="s">
        <v>262</v>
      </c>
      <c r="C238" s="21" t="s">
        <v>263</v>
      </c>
      <c r="D238" s="21" t="s">
        <v>264</v>
      </c>
    </row>
    <row r="239" spans="1:4" ht="51">
      <c r="A239" s="20" t="s">
        <v>265</v>
      </c>
      <c r="B239" s="21" t="s">
        <v>266</v>
      </c>
      <c r="C239" s="21" t="s">
        <v>1193</v>
      </c>
      <c r="D239" s="21" t="s">
        <v>1194</v>
      </c>
    </row>
    <row r="240" spans="1:4" ht="50.25" customHeight="1">
      <c r="A240" s="20" t="s">
        <v>267</v>
      </c>
      <c r="B240" s="21" t="s">
        <v>268</v>
      </c>
      <c r="C240" s="21" t="s">
        <v>752</v>
      </c>
      <c r="D240" s="21" t="s">
        <v>753</v>
      </c>
    </row>
    <row r="241" spans="1:4" ht="25.5">
      <c r="A241" s="20" t="s">
        <v>269</v>
      </c>
      <c r="B241" s="21" t="s">
        <v>270</v>
      </c>
      <c r="C241" s="21" t="s">
        <v>271</v>
      </c>
      <c r="D241" s="21" t="s">
        <v>272</v>
      </c>
    </row>
    <row r="242" spans="1:4" s="25" customFormat="1" ht="25.5">
      <c r="A242" s="24" t="s">
        <v>273</v>
      </c>
      <c r="B242" s="25" t="s">
        <v>274</v>
      </c>
      <c r="C242" s="25" t="s">
        <v>275</v>
      </c>
      <c r="D242" s="25" t="s">
        <v>276</v>
      </c>
    </row>
    <row r="243" spans="1:4" ht="25.5">
      <c r="A243" s="20" t="s">
        <v>277</v>
      </c>
      <c r="B243" s="21" t="s">
        <v>278</v>
      </c>
      <c r="C243" s="21" t="s">
        <v>279</v>
      </c>
      <c r="D243" s="21" t="s">
        <v>280</v>
      </c>
    </row>
    <row r="244" spans="1:4" ht="51">
      <c r="A244" s="20" t="s">
        <v>281</v>
      </c>
      <c r="B244" s="21" t="s">
        <v>282</v>
      </c>
      <c r="C244" s="21" t="s">
        <v>271</v>
      </c>
      <c r="D244" s="21" t="s">
        <v>272</v>
      </c>
    </row>
    <row r="245" spans="1:4" ht="25.5">
      <c r="A245" s="20" t="s">
        <v>283</v>
      </c>
      <c r="B245" s="21" t="s">
        <v>284</v>
      </c>
      <c r="C245" s="21" t="s">
        <v>271</v>
      </c>
      <c r="D245" s="21" t="s">
        <v>272</v>
      </c>
    </row>
    <row r="246" spans="1:4" s="23" customFormat="1" ht="25.5">
      <c r="A246" s="22" t="s">
        <v>285</v>
      </c>
      <c r="B246" s="23" t="s">
        <v>286</v>
      </c>
      <c r="C246" s="23" t="s">
        <v>271</v>
      </c>
      <c r="D246" s="23" t="s">
        <v>272</v>
      </c>
    </row>
    <row r="247" spans="1:4" s="23" customFormat="1" ht="25.5">
      <c r="A247" s="22" t="s">
        <v>287</v>
      </c>
      <c r="B247" s="23" t="s">
        <v>288</v>
      </c>
      <c r="C247" s="23" t="s">
        <v>289</v>
      </c>
      <c r="D247" s="23" t="s">
        <v>290</v>
      </c>
    </row>
    <row r="248" spans="1:4" s="23" customFormat="1" ht="38.25">
      <c r="A248" s="22" t="s">
        <v>291</v>
      </c>
      <c r="B248" s="23" t="s">
        <v>292</v>
      </c>
      <c r="C248" s="23" t="s">
        <v>271</v>
      </c>
      <c r="D248" s="23" t="s">
        <v>272</v>
      </c>
    </row>
    <row r="249" spans="1:4" s="23" customFormat="1" ht="51">
      <c r="A249" s="22" t="s">
        <v>293</v>
      </c>
      <c r="B249" s="23" t="s">
        <v>294</v>
      </c>
      <c r="C249" s="23" t="s">
        <v>271</v>
      </c>
      <c r="D249" s="23" t="s">
        <v>272</v>
      </c>
    </row>
    <row r="250" spans="1:4" s="23" customFormat="1" ht="25.5">
      <c r="A250" s="22" t="s">
        <v>295</v>
      </c>
      <c r="B250" s="23" t="s">
        <v>296</v>
      </c>
      <c r="C250" s="23" t="s">
        <v>271</v>
      </c>
      <c r="D250" s="23" t="s">
        <v>272</v>
      </c>
    </row>
    <row r="251" spans="1:4" ht="63.75">
      <c r="A251" s="20" t="s">
        <v>297</v>
      </c>
      <c r="B251" s="21" t="s">
        <v>298</v>
      </c>
      <c r="C251" s="21" t="s">
        <v>1137</v>
      </c>
      <c r="D251" s="21" t="s">
        <v>1138</v>
      </c>
    </row>
    <row r="252" spans="1:4" ht="63.75">
      <c r="A252" s="20" t="s">
        <v>299</v>
      </c>
      <c r="B252" s="21" t="s">
        <v>300</v>
      </c>
      <c r="C252" s="21" t="s">
        <v>1137</v>
      </c>
      <c r="D252" s="21" t="s">
        <v>1138</v>
      </c>
    </row>
    <row r="253" spans="1:4" ht="63.75">
      <c r="A253" s="20" t="s">
        <v>301</v>
      </c>
      <c r="B253" s="21" t="s">
        <v>302</v>
      </c>
      <c r="C253" s="21" t="s">
        <v>1137</v>
      </c>
      <c r="D253" s="21" t="s">
        <v>1138</v>
      </c>
    </row>
    <row r="254" spans="1:4" ht="25.5">
      <c r="A254" s="20" t="s">
        <v>303</v>
      </c>
      <c r="B254" s="21" t="s">
        <v>304</v>
      </c>
      <c r="C254" s="21" t="s">
        <v>1044</v>
      </c>
      <c r="D254" s="21" t="s">
        <v>1045</v>
      </c>
    </row>
    <row r="255" spans="1:4" ht="25.5">
      <c r="A255" s="20" t="s">
        <v>305</v>
      </c>
      <c r="B255" s="21" t="s">
        <v>306</v>
      </c>
      <c r="C255" s="21" t="s">
        <v>172</v>
      </c>
      <c r="D255" s="21" t="s">
        <v>173</v>
      </c>
    </row>
    <row r="256" spans="1:4" ht="38.25">
      <c r="A256" s="20" t="s">
        <v>307</v>
      </c>
      <c r="B256" s="21" t="s">
        <v>308</v>
      </c>
      <c r="C256" s="21" t="s">
        <v>500</v>
      </c>
      <c r="D256" s="21" t="s">
        <v>501</v>
      </c>
    </row>
    <row r="257" spans="1:4" ht="25.5">
      <c r="A257" s="20" t="s">
        <v>309</v>
      </c>
      <c r="B257" s="21" t="s">
        <v>310</v>
      </c>
      <c r="C257" s="21" t="s">
        <v>1100</v>
      </c>
      <c r="D257" s="21" t="s">
        <v>1101</v>
      </c>
    </row>
    <row r="258" spans="1:4" ht="38.25">
      <c r="A258" s="20" t="s">
        <v>311</v>
      </c>
      <c r="B258" s="21" t="s">
        <v>312</v>
      </c>
      <c r="C258" s="21" t="s">
        <v>313</v>
      </c>
      <c r="D258" s="21" t="s">
        <v>314</v>
      </c>
    </row>
    <row r="259" spans="1:4" ht="102">
      <c r="A259" s="20" t="s">
        <v>315</v>
      </c>
      <c r="B259" s="21" t="s">
        <v>316</v>
      </c>
      <c r="C259" s="21" t="s">
        <v>1144</v>
      </c>
      <c r="D259" s="21" t="s">
        <v>1145</v>
      </c>
    </row>
    <row r="260" spans="1:4" ht="38.25">
      <c r="A260" s="20" t="s">
        <v>317</v>
      </c>
      <c r="B260" s="21" t="e">
        <v>#N/A</v>
      </c>
      <c r="C260" s="21" t="s">
        <v>588</v>
      </c>
      <c r="D260" s="21" t="s">
        <v>589</v>
      </c>
    </row>
    <row r="261" spans="1:4" ht="51">
      <c r="A261" s="20" t="s">
        <v>318</v>
      </c>
      <c r="B261" s="21" t="s">
        <v>319</v>
      </c>
      <c r="C261" s="21" t="s">
        <v>1012</v>
      </c>
      <c r="D261" s="21" t="s">
        <v>1013</v>
      </c>
    </row>
    <row r="262" spans="1:4" s="23" customFormat="1" ht="51">
      <c r="A262" s="22" t="s">
        <v>320</v>
      </c>
      <c r="B262" s="23" t="s">
        <v>321</v>
      </c>
      <c r="C262" s="23" t="s">
        <v>322</v>
      </c>
      <c r="D262" s="23" t="s">
        <v>323</v>
      </c>
    </row>
    <row r="263" spans="1:4" ht="38.25">
      <c r="A263" s="20" t="s">
        <v>324</v>
      </c>
      <c r="B263" s="21" t="s">
        <v>325</v>
      </c>
      <c r="C263" s="21" t="s">
        <v>326</v>
      </c>
      <c r="D263" s="21" t="s">
        <v>327</v>
      </c>
    </row>
    <row r="264" spans="1:4" ht="38.25">
      <c r="A264" s="20" t="s">
        <v>328</v>
      </c>
      <c r="B264" s="21" t="s">
        <v>329</v>
      </c>
      <c r="C264" s="21" t="s">
        <v>328</v>
      </c>
      <c r="D264" s="21" t="s">
        <v>330</v>
      </c>
    </row>
    <row r="265" spans="1:4" ht="38.25">
      <c r="A265" s="20" t="s">
        <v>331</v>
      </c>
      <c r="B265" s="21" t="s">
        <v>332</v>
      </c>
      <c r="C265" s="21" t="s">
        <v>333</v>
      </c>
      <c r="D265" s="21" t="s">
        <v>334</v>
      </c>
    </row>
    <row r="266" spans="1:4" ht="38.25">
      <c r="A266" s="20" t="s">
        <v>335</v>
      </c>
      <c r="B266" s="21" t="s">
        <v>336</v>
      </c>
      <c r="C266" s="21" t="s">
        <v>335</v>
      </c>
      <c r="D266" s="21" t="s">
        <v>337</v>
      </c>
    </row>
    <row r="267" spans="1:4" ht="25.5">
      <c r="A267" s="20" t="s">
        <v>338</v>
      </c>
      <c r="B267" s="21" t="s">
        <v>339</v>
      </c>
      <c r="C267" s="21" t="s">
        <v>338</v>
      </c>
      <c r="D267" s="21" t="s">
        <v>340</v>
      </c>
    </row>
    <row r="268" spans="1:4" ht="38.25">
      <c r="A268" s="20" t="s">
        <v>341</v>
      </c>
      <c r="B268" s="21" t="s">
        <v>342</v>
      </c>
      <c r="C268" s="21" t="s">
        <v>343</v>
      </c>
      <c r="D268" s="21" t="s">
        <v>344</v>
      </c>
    </row>
    <row r="269" spans="1:4" ht="102">
      <c r="A269" s="20" t="s">
        <v>345</v>
      </c>
      <c r="B269" s="21" t="s">
        <v>346</v>
      </c>
      <c r="C269" s="21" t="s">
        <v>1144</v>
      </c>
      <c r="D269" s="21" t="s">
        <v>1145</v>
      </c>
    </row>
    <row r="270" spans="1:4" ht="25.5">
      <c r="A270" s="20" t="s">
        <v>347</v>
      </c>
      <c r="B270" s="21" t="s">
        <v>348</v>
      </c>
      <c r="C270" s="21" t="s">
        <v>504</v>
      </c>
      <c r="D270" s="21" t="s">
        <v>505</v>
      </c>
    </row>
    <row r="271" spans="1:4" ht="38.25">
      <c r="A271" s="20" t="s">
        <v>349</v>
      </c>
      <c r="B271" s="21" t="s">
        <v>350</v>
      </c>
      <c r="C271" s="21" t="s">
        <v>1000</v>
      </c>
      <c r="D271" s="21" t="s">
        <v>1001</v>
      </c>
    </row>
    <row r="272" spans="1:4" ht="38.25">
      <c r="A272" s="20" t="s">
        <v>351</v>
      </c>
      <c r="B272" s="21" t="s">
        <v>352</v>
      </c>
      <c r="C272" s="21" t="s">
        <v>504</v>
      </c>
      <c r="D272" s="21" t="s">
        <v>505</v>
      </c>
    </row>
    <row r="273" spans="1:4" ht="25.5">
      <c r="A273" s="20" t="s">
        <v>353</v>
      </c>
      <c r="B273" s="21" t="s">
        <v>354</v>
      </c>
      <c r="C273" s="21" t="s">
        <v>353</v>
      </c>
      <c r="D273" s="21" t="s">
        <v>355</v>
      </c>
    </row>
    <row r="274" spans="1:4" ht="51">
      <c r="A274" s="20" t="s">
        <v>356</v>
      </c>
      <c r="B274" s="21" t="s">
        <v>357</v>
      </c>
      <c r="C274" s="21" t="s">
        <v>1000</v>
      </c>
      <c r="D274" s="21" t="s">
        <v>1001</v>
      </c>
    </row>
    <row r="275" spans="1:4" ht="25.5">
      <c r="A275" s="20" t="s">
        <v>358</v>
      </c>
      <c r="B275" s="21" t="s">
        <v>359</v>
      </c>
      <c r="C275" s="21" t="s">
        <v>1000</v>
      </c>
      <c r="D275" s="21" t="s">
        <v>1001</v>
      </c>
    </row>
    <row r="276" spans="1:4" ht="25.5">
      <c r="A276" s="20" t="s">
        <v>360</v>
      </c>
      <c r="B276" s="21" t="s">
        <v>361</v>
      </c>
      <c r="C276" s="21" t="s">
        <v>1000</v>
      </c>
      <c r="D276" s="21" t="s">
        <v>1001</v>
      </c>
    </row>
    <row r="277" spans="1:4" ht="25.5">
      <c r="A277" s="20" t="s">
        <v>362</v>
      </c>
      <c r="B277" s="21" t="s">
        <v>363</v>
      </c>
      <c r="C277" s="21" t="s">
        <v>1100</v>
      </c>
      <c r="D277" s="21" t="s">
        <v>1101</v>
      </c>
    </row>
    <row r="278" spans="1:4" ht="25.5">
      <c r="A278" s="20" t="s">
        <v>364</v>
      </c>
      <c r="B278" s="21" t="s">
        <v>365</v>
      </c>
      <c r="C278" s="21" t="s">
        <v>364</v>
      </c>
      <c r="D278" s="21" t="s">
        <v>366</v>
      </c>
    </row>
    <row r="279" spans="1:4" ht="51">
      <c r="A279" s="20" t="s">
        <v>367</v>
      </c>
      <c r="B279" s="21" t="s">
        <v>368</v>
      </c>
      <c r="C279" s="21" t="s">
        <v>367</v>
      </c>
      <c r="D279" s="21" t="s">
        <v>369</v>
      </c>
    </row>
    <row r="280" spans="1:4" ht="25.5">
      <c r="A280" s="20" t="s">
        <v>370</v>
      </c>
      <c r="B280" s="21" t="s">
        <v>371</v>
      </c>
      <c r="C280" s="21" t="s">
        <v>370</v>
      </c>
      <c r="D280" s="21" t="s">
        <v>372</v>
      </c>
    </row>
    <row r="281" spans="1:4" s="23" customFormat="1" ht="51">
      <c r="A281" s="22" t="s">
        <v>373</v>
      </c>
      <c r="B281" s="23" t="s">
        <v>374</v>
      </c>
      <c r="C281" s="23" t="s">
        <v>1197</v>
      </c>
      <c r="D281" s="23" t="s">
        <v>1198</v>
      </c>
    </row>
    <row r="282" spans="1:4" ht="38.25">
      <c r="A282" s="20" t="s">
        <v>375</v>
      </c>
      <c r="B282" s="21" t="s">
        <v>376</v>
      </c>
      <c r="C282" s="21" t="s">
        <v>1197</v>
      </c>
      <c r="D282" s="21" t="s">
        <v>1198</v>
      </c>
    </row>
    <row r="283" spans="1:4" ht="25.5">
      <c r="A283" s="20" t="s">
        <v>377</v>
      </c>
      <c r="B283" s="21" t="s">
        <v>378</v>
      </c>
      <c r="C283" s="21" t="s">
        <v>688</v>
      </c>
      <c r="D283" s="21" t="s">
        <v>689</v>
      </c>
    </row>
    <row r="284" spans="1:4" ht="38.25">
      <c r="A284" s="20" t="s">
        <v>379</v>
      </c>
      <c r="B284" s="21" t="s">
        <v>380</v>
      </c>
      <c r="C284" s="21" t="s">
        <v>1016</v>
      </c>
      <c r="D284" s="21" t="s">
        <v>1017</v>
      </c>
    </row>
    <row r="285" spans="1:4" ht="38.25">
      <c r="A285" s="20" t="s">
        <v>381</v>
      </c>
      <c r="B285" s="21" t="s">
        <v>382</v>
      </c>
      <c r="C285" s="21" t="s">
        <v>657</v>
      </c>
      <c r="D285" s="21" t="s">
        <v>658</v>
      </c>
    </row>
    <row r="286" spans="1:4" ht="38.25">
      <c r="A286" s="20" t="s">
        <v>383</v>
      </c>
      <c r="B286" s="21" t="s">
        <v>384</v>
      </c>
      <c r="C286" s="21" t="s">
        <v>383</v>
      </c>
      <c r="D286" s="21" t="s">
        <v>385</v>
      </c>
    </row>
    <row r="287" spans="1:4" ht="38.25">
      <c r="A287" s="20" t="s">
        <v>386</v>
      </c>
      <c r="B287" s="21" t="s">
        <v>387</v>
      </c>
      <c r="C287" s="21" t="s">
        <v>386</v>
      </c>
      <c r="D287" s="21" t="s">
        <v>388</v>
      </c>
    </row>
    <row r="288" spans="1:4" ht="63.75">
      <c r="A288" s="20" t="s">
        <v>389</v>
      </c>
      <c r="B288" s="21" t="s">
        <v>390</v>
      </c>
      <c r="C288" s="21" t="s">
        <v>389</v>
      </c>
      <c r="D288" s="21" t="s">
        <v>391</v>
      </c>
    </row>
    <row r="289" spans="1:4" ht="38.25">
      <c r="A289" s="20" t="s">
        <v>392</v>
      </c>
      <c r="B289" s="21" t="s">
        <v>393</v>
      </c>
      <c r="C289" s="21" t="s">
        <v>392</v>
      </c>
      <c r="D289" s="21" t="s">
        <v>394</v>
      </c>
    </row>
    <row r="290" spans="1:4" ht="38.25">
      <c r="A290" s="20" t="s">
        <v>395</v>
      </c>
      <c r="B290" s="21" t="s">
        <v>396</v>
      </c>
      <c r="C290" s="21" t="s">
        <v>1016</v>
      </c>
      <c r="D290" s="21" t="s">
        <v>1017</v>
      </c>
    </row>
    <row r="291" spans="1:4" ht="38.25">
      <c r="A291" s="20" t="s">
        <v>397</v>
      </c>
      <c r="B291" s="21" t="s">
        <v>398</v>
      </c>
      <c r="C291" s="21" t="s">
        <v>397</v>
      </c>
      <c r="D291" s="21" t="s">
        <v>399</v>
      </c>
    </row>
    <row r="292" spans="1:4" ht="63.75">
      <c r="A292" s="20" t="s">
        <v>400</v>
      </c>
      <c r="B292" s="21" t="s">
        <v>401</v>
      </c>
      <c r="C292" s="21" t="s">
        <v>1004</v>
      </c>
      <c r="D292" s="21" t="s">
        <v>1005</v>
      </c>
    </row>
    <row r="293" spans="1:4" ht="38.25">
      <c r="A293" s="20" t="s">
        <v>402</v>
      </c>
      <c r="B293" s="21" t="s">
        <v>403</v>
      </c>
      <c r="C293" s="21" t="s">
        <v>402</v>
      </c>
      <c r="D293" s="21" t="s">
        <v>404</v>
      </c>
    </row>
    <row r="294" spans="1:4" ht="38.25">
      <c r="A294" s="20" t="s">
        <v>405</v>
      </c>
      <c r="B294" s="21" t="s">
        <v>406</v>
      </c>
      <c r="C294" s="21" t="s">
        <v>407</v>
      </c>
      <c r="D294" s="21" t="s">
        <v>408</v>
      </c>
    </row>
    <row r="295" spans="1:4" ht="51">
      <c r="A295" s="20" t="s">
        <v>409</v>
      </c>
      <c r="B295" s="21" t="s">
        <v>410</v>
      </c>
      <c r="C295" s="21" t="s">
        <v>1193</v>
      </c>
      <c r="D295" s="21" t="s">
        <v>1194</v>
      </c>
    </row>
    <row r="296" spans="1:4" ht="51">
      <c r="A296" s="20" t="s">
        <v>411</v>
      </c>
      <c r="B296" s="21" t="s">
        <v>412</v>
      </c>
      <c r="C296" s="21" t="s">
        <v>1004</v>
      </c>
      <c r="D296" s="21" t="s">
        <v>1005</v>
      </c>
    </row>
    <row r="297" spans="1:4" ht="51">
      <c r="A297" s="20" t="s">
        <v>413</v>
      </c>
      <c r="B297" s="21" t="s">
        <v>414</v>
      </c>
      <c r="C297" s="21" t="s">
        <v>1067</v>
      </c>
      <c r="D297" s="21" t="s">
        <v>1068</v>
      </c>
    </row>
    <row r="298" spans="1:4" ht="38.25">
      <c r="A298" s="20" t="s">
        <v>608</v>
      </c>
      <c r="B298" s="21" t="s">
        <v>415</v>
      </c>
      <c r="C298" s="21" t="s">
        <v>608</v>
      </c>
      <c r="D298" s="21" t="s">
        <v>609</v>
      </c>
    </row>
    <row r="299" spans="1:4" ht="38.25">
      <c r="A299" s="20" t="s">
        <v>416</v>
      </c>
      <c r="B299" s="21" t="s">
        <v>417</v>
      </c>
      <c r="C299" s="21" t="s">
        <v>1197</v>
      </c>
      <c r="D299" s="21" t="s">
        <v>1198</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16" zoomScaleNormal="120" zoomScaleSheetLayoutView="100" zoomScalePageLayoutView="120" workbookViewId="0">
      <selection activeCell="A41" sqref="A41:XFD42"/>
    </sheetView>
  </sheetViews>
  <sheetFormatPr defaultRowHeight="17.25"/>
  <sheetData>
    <row r="1" spans="1:9" ht="30" customHeight="1">
      <c r="A1" s="142" t="s">
        <v>1325</v>
      </c>
      <c r="B1" s="142"/>
      <c r="C1" s="142"/>
      <c r="D1" s="142"/>
      <c r="E1" s="142"/>
      <c r="F1" s="142"/>
      <c r="G1" s="142"/>
      <c r="H1" s="142"/>
      <c r="I1" s="142"/>
    </row>
    <row r="9" spans="1:9">
      <c r="A9" s="93"/>
      <c r="B9" s="125" t="s">
        <v>1240</v>
      </c>
    </row>
    <row r="10" spans="1:9">
      <c r="B10" s="119" t="s">
        <v>1241</v>
      </c>
    </row>
    <row r="40" spans="1:9" ht="18" thickBot="1"/>
    <row r="41" spans="1:9" s="126" customFormat="1" ht="27.75" customHeight="1">
      <c r="A41" s="143" t="s">
        <v>1326</v>
      </c>
      <c r="B41" s="144"/>
      <c r="C41" s="144"/>
      <c r="D41" s="145"/>
      <c r="E41" s="143" t="s">
        <v>1338</v>
      </c>
      <c r="F41" s="144"/>
      <c r="G41" s="144"/>
      <c r="H41" s="144"/>
      <c r="I41" s="145"/>
    </row>
    <row r="42" spans="1:9" s="126" customFormat="1" ht="27" customHeight="1">
      <c r="A42" s="146"/>
      <c r="B42" s="147"/>
      <c r="C42" s="147"/>
      <c r="D42" s="148"/>
      <c r="E42" s="146"/>
      <c r="F42" s="147"/>
      <c r="G42" s="147"/>
      <c r="H42" s="147"/>
      <c r="I42" s="148"/>
    </row>
  </sheetData>
  <mergeCells count="5">
    <mergeCell ref="A1:I1"/>
    <mergeCell ref="A41:D41"/>
    <mergeCell ref="E41:I41"/>
    <mergeCell ref="A42:D42"/>
    <mergeCell ref="E42:I42"/>
  </mergeCells>
  <phoneticPr fontId="38"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13" zoomScaleNormal="120" zoomScaleSheetLayoutView="100" zoomScalePageLayoutView="120" workbookViewId="0">
      <selection activeCell="A41" sqref="A41:I42"/>
    </sheetView>
  </sheetViews>
  <sheetFormatPr defaultRowHeight="17.25"/>
  <sheetData>
    <row r="1" spans="1:9" ht="30" customHeight="1">
      <c r="A1" s="142" t="s">
        <v>1325</v>
      </c>
      <c r="B1" s="142"/>
      <c r="C1" s="142"/>
      <c r="D1" s="142"/>
      <c r="E1" s="142"/>
      <c r="F1" s="142"/>
      <c r="G1" s="142"/>
      <c r="H1" s="142"/>
      <c r="I1" s="142"/>
    </row>
    <row r="7" spans="1:9">
      <c r="C7" s="119"/>
      <c r="G7" s="119"/>
    </row>
    <row r="40" spans="1:9" ht="18" thickBot="1"/>
    <row r="41" spans="1:9" s="126" customFormat="1" ht="27.75" customHeight="1">
      <c r="A41" s="143" t="s">
        <v>1326</v>
      </c>
      <c r="B41" s="144"/>
      <c r="C41" s="144"/>
      <c r="D41" s="145"/>
      <c r="E41" s="143" t="s">
        <v>1338</v>
      </c>
      <c r="F41" s="144"/>
      <c r="G41" s="144"/>
      <c r="H41" s="144"/>
      <c r="I41" s="145"/>
    </row>
    <row r="42" spans="1:9" s="126" customFormat="1" ht="27" customHeight="1">
      <c r="A42" s="146"/>
      <c r="B42" s="147"/>
      <c r="C42" s="147"/>
      <c r="D42" s="148"/>
      <c r="E42" s="146"/>
      <c r="F42" s="147"/>
      <c r="G42" s="147"/>
      <c r="H42" s="147"/>
      <c r="I42" s="148"/>
    </row>
  </sheetData>
  <mergeCells count="5">
    <mergeCell ref="A1:I1"/>
    <mergeCell ref="A41:D41"/>
    <mergeCell ref="E41:I41"/>
    <mergeCell ref="A42:D42"/>
    <mergeCell ref="E42:I42"/>
  </mergeCells>
  <pageMargins left="0.7" right="0.7"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workbookViewId="0">
      <selection activeCell="B1" sqref="B1:C3"/>
    </sheetView>
  </sheetViews>
  <sheetFormatPr defaultRowHeight="15"/>
  <cols>
    <col min="1" max="1" width="5" style="11" customWidth="1"/>
    <col min="2" max="2" width="50.25" style="11" customWidth="1"/>
    <col min="3" max="3" width="22.375" style="11" customWidth="1"/>
    <col min="4" max="16384" width="9" style="3"/>
  </cols>
  <sheetData>
    <row r="1" spans="1:4">
      <c r="A1" s="2" t="s">
        <v>794</v>
      </c>
      <c r="B1" s="149" t="str">
        <f>'1_GO '!C3</f>
        <v>Satış  İşlemleri</v>
      </c>
      <c r="C1" s="150"/>
      <c r="D1" s="39" t="s">
        <v>827</v>
      </c>
    </row>
    <row r="2" spans="1:4">
      <c r="A2" s="2" t="s">
        <v>796</v>
      </c>
      <c r="B2" s="151" t="str">
        <f>'1_GO '!C4</f>
        <v>Satış</v>
      </c>
      <c r="C2" s="152"/>
    </row>
    <row r="3" spans="1:4">
      <c r="A3" s="2" t="s">
        <v>795</v>
      </c>
      <c r="B3" s="153" t="str">
        <f>'1_GO '!C5</f>
        <v>Hazine Taşınmazlarının  Satılması</v>
      </c>
      <c r="C3" s="154"/>
    </row>
    <row r="4" spans="1:4">
      <c r="A4" s="3"/>
      <c r="B4" s="3"/>
      <c r="C4" s="3"/>
    </row>
    <row r="5" spans="1:4" ht="21.75">
      <c r="A5" s="5" t="s">
        <v>797</v>
      </c>
      <c r="B5" s="6"/>
      <c r="C5" s="7"/>
    </row>
    <row r="6" spans="1:4">
      <c r="A6" s="8" t="s">
        <v>790</v>
      </c>
      <c r="B6" s="9"/>
      <c r="C6" s="10"/>
    </row>
    <row r="7" spans="1:4">
      <c r="A7" s="4"/>
      <c r="B7" s="3"/>
      <c r="C7" s="3"/>
    </row>
    <row r="8" spans="1:4" ht="45">
      <c r="A8" s="2" t="s">
        <v>792</v>
      </c>
      <c r="B8" s="2" t="s">
        <v>1211</v>
      </c>
      <c r="C8" s="13" t="s">
        <v>1210</v>
      </c>
    </row>
    <row r="9" spans="1:4">
      <c r="A9" s="11">
        <v>1</v>
      </c>
      <c r="B9" s="11" t="s">
        <v>1280</v>
      </c>
      <c r="C9" s="123">
        <v>3</v>
      </c>
    </row>
    <row r="10" spans="1:4">
      <c r="A10" s="11">
        <v>2</v>
      </c>
      <c r="B10" s="11" t="s">
        <v>1242</v>
      </c>
      <c r="C10" s="123">
        <v>1</v>
      </c>
    </row>
    <row r="11" spans="1:4">
      <c r="A11" s="11">
        <v>3</v>
      </c>
      <c r="B11" s="11" t="s">
        <v>1243</v>
      </c>
      <c r="C11" s="123">
        <v>1</v>
      </c>
    </row>
    <row r="12" spans="1:4">
      <c r="A12" s="11">
        <v>4</v>
      </c>
      <c r="B12" s="11" t="s">
        <v>1244</v>
      </c>
      <c r="C12" s="123">
        <v>1</v>
      </c>
    </row>
    <row r="13" spans="1:4">
      <c r="A13" s="11">
        <v>5</v>
      </c>
      <c r="B13" s="11" t="s">
        <v>1245</v>
      </c>
      <c r="C13" s="123">
        <v>1</v>
      </c>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18"/>
    </row>
    <row r="244" spans="3:3">
      <c r="C244" s="118"/>
    </row>
    <row r="245" spans="3:3">
      <c r="C245" s="118"/>
    </row>
    <row r="246" spans="3:3">
      <c r="C246" s="118"/>
    </row>
    <row r="247" spans="3:3">
      <c r="C247" s="118"/>
    </row>
    <row r="248" spans="3:3">
      <c r="C248" s="118"/>
    </row>
    <row r="249" spans="3:3">
      <c r="C249" s="118"/>
    </row>
    <row r="250" spans="3:3">
      <c r="C250" s="118"/>
    </row>
    <row r="251" spans="3:3">
      <c r="C251" s="118"/>
    </row>
    <row r="252" spans="3:3">
      <c r="C252" s="118"/>
    </row>
    <row r="253" spans="3:3">
      <c r="C253" s="118"/>
    </row>
    <row r="254" spans="3:3">
      <c r="C254" s="118"/>
    </row>
    <row r="255" spans="3:3">
      <c r="C255" s="118"/>
    </row>
    <row r="256" spans="3:3">
      <c r="C256" s="118"/>
    </row>
  </sheetData>
  <sheetProtection selectLockedCells="1"/>
  <mergeCells count="3">
    <mergeCell ref="B1:C1"/>
    <mergeCell ref="B2:C2"/>
    <mergeCell ref="B3:C3"/>
  </mergeCells>
  <phoneticPr fontId="38" type="noConversion"/>
  <conditionalFormatting sqref="B1:C3">
    <cfRule type="containsBlanks" dxfId="36" priority="2">
      <formula>LEN(TRIM(B1))=0</formula>
    </cfRule>
  </conditionalFormatting>
  <conditionalFormatting sqref="A243:C65536 A9:B242">
    <cfRule type="containsBlanks" dxfId="35"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 sqref="B1:C3"/>
    </sheetView>
  </sheetViews>
  <sheetFormatPr defaultRowHeight="15"/>
  <cols>
    <col min="1" max="1" width="5" style="11" customWidth="1"/>
    <col min="2" max="2" width="64.875" style="11" customWidth="1"/>
    <col min="3" max="3" width="13.875" style="11" customWidth="1"/>
    <col min="4" max="16384" width="9" style="3"/>
  </cols>
  <sheetData>
    <row r="1" spans="1:4">
      <c r="A1" s="2" t="s">
        <v>794</v>
      </c>
      <c r="B1" s="149" t="str">
        <f>'1_GO '!C3</f>
        <v>Satış  İşlemleri</v>
      </c>
      <c r="C1" s="150"/>
      <c r="D1" s="39" t="s">
        <v>827</v>
      </c>
    </row>
    <row r="2" spans="1:4">
      <c r="A2" s="2" t="s">
        <v>796</v>
      </c>
      <c r="B2" s="151" t="str">
        <f>'1_GO '!C4</f>
        <v>Satış</v>
      </c>
      <c r="C2" s="152"/>
    </row>
    <row r="3" spans="1:4">
      <c r="A3" s="2" t="s">
        <v>795</v>
      </c>
      <c r="B3" s="153" t="str">
        <f>'1_GO '!C5</f>
        <v>Hazine Taşınmazlarının  Satılması</v>
      </c>
      <c r="C3" s="154"/>
    </row>
    <row r="4" spans="1:4">
      <c r="A4" s="3"/>
      <c r="B4" s="3"/>
      <c r="C4" s="3"/>
    </row>
    <row r="5" spans="1:4" ht="21.75">
      <c r="A5" s="5" t="s">
        <v>799</v>
      </c>
      <c r="B5" s="6"/>
      <c r="C5" s="7"/>
    </row>
    <row r="6" spans="1:4">
      <c r="A6" s="8" t="s">
        <v>800</v>
      </c>
      <c r="B6" s="9"/>
      <c r="C6" s="10"/>
    </row>
    <row r="7" spans="1:4" ht="21.75">
      <c r="A7" s="112" t="s">
        <v>1203</v>
      </c>
      <c r="B7" s="3"/>
      <c r="C7" s="3"/>
    </row>
    <row r="8" spans="1:4">
      <c r="A8" s="2" t="s">
        <v>792</v>
      </c>
      <c r="B8" s="2" t="s">
        <v>801</v>
      </c>
      <c r="C8" s="2" t="s">
        <v>791</v>
      </c>
    </row>
    <row r="9" spans="1:4">
      <c r="A9" s="2">
        <v>1</v>
      </c>
      <c r="B9" s="2" t="s">
        <v>1246</v>
      </c>
      <c r="C9" s="123">
        <v>1</v>
      </c>
    </row>
    <row r="10" spans="1:4">
      <c r="A10" s="2">
        <v>2</v>
      </c>
      <c r="B10" s="2" t="s">
        <v>1247</v>
      </c>
      <c r="C10" s="123">
        <v>1</v>
      </c>
    </row>
    <row r="11" spans="1:4">
      <c r="A11" s="2">
        <v>3</v>
      </c>
      <c r="B11" s="2" t="s">
        <v>1248</v>
      </c>
      <c r="C11" s="123">
        <v>1</v>
      </c>
    </row>
    <row r="12" spans="1:4">
      <c r="A12" s="2">
        <v>4</v>
      </c>
      <c r="B12" s="2" t="s">
        <v>1249</v>
      </c>
      <c r="C12" s="123">
        <v>1</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A130:C65536">
    <cfRule type="containsBlanks" dxfId="34" priority="2">
      <formula>LEN(TRIM(A130))=0</formula>
    </cfRule>
  </conditionalFormatting>
  <conditionalFormatting sqref="B1:C3">
    <cfRule type="containsBlanks" dxfId="33"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1" sqref="B1:C3"/>
    </sheetView>
  </sheetViews>
  <sheetFormatPr defaultRowHeight="15"/>
  <cols>
    <col min="1" max="1" width="5" style="11" customWidth="1"/>
    <col min="2" max="2" width="68" style="11" customWidth="1"/>
    <col min="3" max="3" width="13.875" style="11" customWidth="1"/>
    <col min="4" max="16384" width="9" style="3"/>
  </cols>
  <sheetData>
    <row r="1" spans="1:4">
      <c r="A1" s="2" t="s">
        <v>794</v>
      </c>
      <c r="B1" s="149" t="str">
        <f>'1_GO '!C3</f>
        <v>Satış  İşlemleri</v>
      </c>
      <c r="C1" s="150"/>
      <c r="D1" s="39" t="s">
        <v>827</v>
      </c>
    </row>
    <row r="2" spans="1:4">
      <c r="A2" s="2" t="s">
        <v>796</v>
      </c>
      <c r="B2" s="151" t="str">
        <f>'1_GO '!C4</f>
        <v>Satış</v>
      </c>
      <c r="C2" s="152"/>
    </row>
    <row r="3" spans="1:4">
      <c r="A3" s="2" t="s">
        <v>795</v>
      </c>
      <c r="B3" s="153" t="str">
        <f>'1_GO '!C5</f>
        <v>Hazine Taşınmazlarının  Satılması</v>
      </c>
      <c r="C3" s="154"/>
    </row>
    <row r="4" spans="1:4">
      <c r="A4" s="3"/>
      <c r="B4" s="3"/>
      <c r="C4" s="3"/>
    </row>
    <row r="5" spans="1:4" ht="21.75">
      <c r="A5" s="5" t="s">
        <v>805</v>
      </c>
      <c r="B5" s="6"/>
      <c r="C5" s="7"/>
    </row>
    <row r="6" spans="1:4">
      <c r="A6" s="8" t="s">
        <v>803</v>
      </c>
      <c r="B6" s="9"/>
      <c r="C6" s="10"/>
    </row>
    <row r="7" spans="1:4" ht="21.75">
      <c r="A7" s="112" t="s">
        <v>1203</v>
      </c>
      <c r="B7" s="3"/>
      <c r="C7" s="3"/>
    </row>
    <row r="8" spans="1:4">
      <c r="A8" s="2" t="s">
        <v>792</v>
      </c>
      <c r="B8" s="2" t="s">
        <v>804</v>
      </c>
      <c r="C8" s="2" t="s">
        <v>791</v>
      </c>
    </row>
    <row r="9" spans="1:4">
      <c r="A9" s="2">
        <v>1</v>
      </c>
      <c r="B9" s="2" t="s">
        <v>1250</v>
      </c>
      <c r="C9" s="123">
        <v>3</v>
      </c>
    </row>
    <row r="10" spans="1:4">
      <c r="A10" s="2">
        <v>2</v>
      </c>
      <c r="B10" s="2" t="s">
        <v>1251</v>
      </c>
      <c r="C10" s="123">
        <v>2</v>
      </c>
    </row>
    <row r="11" spans="1:4">
      <c r="A11" s="2">
        <v>3</v>
      </c>
      <c r="B11" s="2" t="s">
        <v>1252</v>
      </c>
      <c r="C11" s="123">
        <v>1</v>
      </c>
    </row>
    <row r="12" spans="1:4">
      <c r="A12" s="2">
        <v>4</v>
      </c>
      <c r="B12" s="2" t="s">
        <v>1253</v>
      </c>
      <c r="C12" s="123">
        <v>3</v>
      </c>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8" type="noConversion"/>
  <conditionalFormatting sqref="A311:C65536">
    <cfRule type="containsBlanks" dxfId="32" priority="2">
      <formula>LEN(TRIM(A311))=0</formula>
    </cfRule>
  </conditionalFormatting>
  <conditionalFormatting sqref="B1:C3">
    <cfRule type="containsBlanks" dxfId="31" priority="1">
      <formula>LEN(TRIM(B1))=0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workbookViewId="0">
      <selection activeCell="C14" sqref="C14"/>
    </sheetView>
  </sheetViews>
  <sheetFormatPr defaultRowHeight="15"/>
  <cols>
    <col min="1" max="1" width="5" style="11" customWidth="1"/>
    <col min="2" max="2" width="71.375" style="11" customWidth="1"/>
    <col min="3" max="16384" width="9" style="3"/>
  </cols>
  <sheetData>
    <row r="1" spans="1:2">
      <c r="A1" s="2" t="s">
        <v>794</v>
      </c>
      <c r="B1" s="128" t="str">
        <f>'1_GO '!C3</f>
        <v>Satış  İşlemleri</v>
      </c>
    </row>
    <row r="2" spans="1:2">
      <c r="A2" s="2" t="s">
        <v>796</v>
      </c>
      <c r="B2" s="127" t="str">
        <f>'1_GO '!C4</f>
        <v>Satış</v>
      </c>
    </row>
    <row r="3" spans="1:2">
      <c r="A3" s="2" t="s">
        <v>795</v>
      </c>
      <c r="B3" s="129" t="str">
        <f>'1_GO '!C5</f>
        <v>Hazine Taşınmazlarının  Satılması</v>
      </c>
    </row>
    <row r="4" spans="1:2">
      <c r="A4" s="3"/>
      <c r="B4" s="3"/>
    </row>
    <row r="5" spans="1:2" ht="21.75">
      <c r="A5" s="5" t="s">
        <v>807</v>
      </c>
      <c r="B5" s="7"/>
    </row>
    <row r="6" spans="1:2">
      <c r="A6" s="8" t="s">
        <v>808</v>
      </c>
      <c r="B6" s="10"/>
    </row>
    <row r="7" spans="1:2">
      <c r="A7" s="4"/>
      <c r="B7" s="3"/>
    </row>
    <row r="8" spans="1:2">
      <c r="A8" s="2" t="s">
        <v>792</v>
      </c>
      <c r="B8" s="2" t="s">
        <v>809</v>
      </c>
    </row>
    <row r="9" spans="1:2">
      <c r="A9" s="11">
        <v>1</v>
      </c>
      <c r="B9" s="11" t="s">
        <v>1281</v>
      </c>
    </row>
  </sheetData>
  <sheetProtection selectLockedCells="1"/>
  <phoneticPr fontId="38" type="noConversion"/>
  <conditionalFormatting sqref="A9:B65536">
    <cfRule type="containsBlanks" dxfId="30" priority="2">
      <formula>LEN(TRIM(A9))=0</formula>
    </cfRule>
  </conditionalFormatting>
  <conditionalFormatting sqref="B1:B3">
    <cfRule type="containsBlanks" dxfId="29" priority="1">
      <formula>LEN(TRIM(B1))=0</formula>
    </cfRule>
  </conditionalFormatting>
  <pageMargins left="0.7" right="0.7" top="0.75" bottom="0.75" header="0.3" footer="0.3"/>
  <pageSetup paperSize="9"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1" sqref="B1:C3"/>
    </sheetView>
  </sheetViews>
  <sheetFormatPr defaultRowHeight="15"/>
  <cols>
    <col min="1" max="1" width="5" style="11" customWidth="1"/>
    <col min="2" max="2" width="74.75" style="11" customWidth="1"/>
    <col min="3" max="16384" width="9" style="3"/>
  </cols>
  <sheetData>
    <row r="1" spans="1:3">
      <c r="A1" s="2" t="s">
        <v>794</v>
      </c>
      <c r="B1" s="149" t="str">
        <f>'1_GO '!C3</f>
        <v>Satış  İşlemleri</v>
      </c>
      <c r="C1" s="150"/>
    </row>
    <row r="2" spans="1:3">
      <c r="A2" s="2" t="s">
        <v>796</v>
      </c>
      <c r="B2" s="151" t="str">
        <f>'1_GO '!C4</f>
        <v>Satış</v>
      </c>
      <c r="C2" s="152"/>
    </row>
    <row r="3" spans="1:3">
      <c r="A3" s="2" t="s">
        <v>795</v>
      </c>
      <c r="B3" s="153" t="str">
        <f>'1_GO '!C5</f>
        <v>Hazine Taşınmazlarının  Satılması</v>
      </c>
      <c r="C3" s="154"/>
    </row>
    <row r="4" spans="1:3">
      <c r="A4" s="3"/>
      <c r="B4" s="3"/>
    </row>
    <row r="5" spans="1:3" ht="21.75">
      <c r="A5" s="5" t="s">
        <v>810</v>
      </c>
      <c r="B5" s="7"/>
    </row>
    <row r="6" spans="1:3">
      <c r="A6" s="8" t="s">
        <v>113</v>
      </c>
      <c r="B6" s="10"/>
    </row>
    <row r="7" spans="1:3" ht="21.75">
      <c r="A7" s="112" t="s">
        <v>1203</v>
      </c>
      <c r="B7" s="3"/>
    </row>
    <row r="8" spans="1:3">
      <c r="A8" s="2" t="s">
        <v>792</v>
      </c>
      <c r="B8" s="2" t="s">
        <v>811</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mergeCells count="3">
    <mergeCell ref="B1:C1"/>
    <mergeCell ref="B2:C2"/>
    <mergeCell ref="B3:C3"/>
  </mergeCells>
  <phoneticPr fontId="38" type="noConversion"/>
  <conditionalFormatting sqref="A161:B65536">
    <cfRule type="containsBlanks" dxfId="28" priority="2">
      <formula>LEN(TRIM(A161))=0</formula>
    </cfRule>
  </conditionalFormatting>
  <conditionalFormatting sqref="B1:C3">
    <cfRule type="containsBlanks" dxfId="27" priority="1">
      <formula>LEN(TRIM(B1))=0</formula>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9</vt:i4>
      </vt:variant>
    </vt:vector>
  </HeadingPairs>
  <TitlesOfParts>
    <vt:vector size="32" baseType="lpstr">
      <vt:lpstr>1_GO </vt:lpstr>
      <vt:lpstr>MOD_KUR</vt:lpstr>
      <vt:lpstr>Süreç Modeli</vt:lpstr>
      <vt:lpstr>Süreç Modeli 1</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'1_GO '!Yazdırma_Alanı</vt:lpstr>
      <vt:lpstr>'İletişim Akış Diyagramı'!Yazdırma_Alanı</vt:lpstr>
      <vt:lpstr>'Süreç Modeli'!Yazdırma_Alanı</vt:lpstr>
      <vt:lpstr>'Süreç Modeli 1'!Yazdırma_Alanı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2014-12-23T13:08:52Z</cp:lastPrinted>
  <dcterms:created xsi:type="dcterms:W3CDTF">2011-03-10T05:19:50Z</dcterms:created>
  <dcterms:modified xsi:type="dcterms:W3CDTF">2014-12-23T13:10:43Z</dcterms:modified>
</cp:coreProperties>
</file>