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activeTab="1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'37_P_Ac'!$A$1:$M$29</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Modeli'!$A$1:$I$50</definedName>
    <definedName name="_xlnm.Print_Titles" localSheetId="12">'37_P_Ac'!$1:$8</definedName>
  </definedNames>
  <calcPr calcId="145621" calcOnSave="0"/>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<sst xmlns="http://schemas.openxmlformats.org/spreadsheetml/2006/main" count="1679" uniqueCount="1128">
  <si>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</si>
  <si>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</si>
  <si>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</si>
  <si>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</si>
  <si>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</si>
  <si>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</si>
  <si>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</si>
  <si>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</si>
  <si>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</si>
  <si>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</si>
  <si>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</si>
  <si>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</si>
  <si>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</si>
  <si>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</si>
  <si>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</si>
  <si>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</si>
  <si>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</si>
  <si>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</si>
  <si>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</si>
  <si>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</si>
  <si>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</si>
  <si>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</si>
  <si>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</si>
  <si>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</si>
  <si>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</si>
  <si>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</si>
  <si>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</si>
  <si>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</si>
  <si>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</si>
  <si>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</si>
  <si>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</si>
  <si>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</si>
  <si>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</si>
  <si>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</si>
  <si>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</si>
  <si>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</si>
  <si>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</si>
  <si>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</si>
  <si>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</si>
  <si>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</si>
  <si>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</si>
  <si>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</si>
  <si>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</si>
  <si>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</si>
  <si>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</si>
  <si>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</si>
  <si>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</si>
  <si>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</si>
  <si>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</si>
  <si>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</si>
  <si>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</si>
  <si>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</si>
  <si>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</si>
  <si>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</si>
  <si>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</si>
  <si>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</si>
  <si>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</si>
  <si>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</si>
  <si>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</si>
  <si>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</si>
  <si>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</si>
  <si>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</si>
  <si>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</si>
  <si>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</si>
  <si>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</si>
  <si>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</si>
  <si>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</si>
  <si>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</si>
  <si>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</si>
  <si>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</si>
  <si>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</si>
  <si>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</si>
  <si>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</si>
  <si>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</si>
  <si>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</si>
  <si>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</si>
  <si>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</si>
  <si>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</si>
  <si>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</si>
  <si>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</si>
  <si>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</si>
  <si>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</si>
  <si>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</si>
  <si>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</si>
  <si>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</si>
  <si>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</si>
  <si>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</si>
  <si>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</si>
  <si>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</si>
  <si>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</si>
  <si>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</si>
  <si>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</si>
  <si>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</si>
  <si>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</si>
  <si>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</si>
  <si>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</si>
  <si>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</si>
  <si>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</si>
  <si>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</si>
  <si>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</si>
  <si>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</si>
  <si>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</si>
  <si>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</si>
  <si>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</si>
  <si>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</si>
  <si>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</si>
  <si>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</si>
  <si>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</si>
  <si>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</si>
  <si>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</si>
  <si>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</si>
  <si>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</si>
  <si>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</si>
  <si>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</si>
  <si>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</si>
  <si>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</si>
  <si>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</si>
  <si>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</si>
  <si>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</si>
  <si>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</si>
  <si>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</si>
  <si>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</si>
  <si>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</si>
  <si>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</si>
  <si>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</si>
  <si>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</si>
  <si>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</si>
  <si>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</si>
  <si>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</si>
  <si>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</si>
  <si>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</si>
  <si>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</si>
  <si>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</si>
  <si>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</si>
  <si>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</si>
  <si>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</si>
  <si>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</si>
  <si>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</si>
  <si>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</si>
  <si>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</si>
  <si>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</si>
  <si>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</si>
  <si>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</si>
  <si>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</si>
  <si>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</si>
  <si>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</si>
  <si>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</si>
  <si>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</si>
  <si>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</si>
  <si>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</si>
  <si>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</si>
  <si>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</si>
  <si>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</si>
  <si>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</si>
  <si>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</si>
  <si>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</si>
  <si>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</si>
  <si>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</si>
  <si>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</si>
  <si>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</si>
  <si>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</si>
  <si>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</si>
  <si>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</si>
  <si>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</si>
  <si>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</si>
  <si>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</si>
  <si>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</si>
  <si>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</si>
  <si>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</si>
  <si>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</si>
  <si>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</si>
  <si>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</si>
  <si>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</si>
  <si>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</si>
  <si>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</si>
  <si>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</si>
  <si>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</si>
  <si>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</si>
  <si>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</si>
  <si>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</si>
  <si>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</si>
  <si>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</si>
  <si>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</si>
  <si>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</si>
  <si>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</si>
  <si>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</si>
  <si>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</si>
  <si>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</si>
  <si>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</si>
  <si>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</si>
  <si>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</si>
  <si>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</si>
  <si>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</si>
  <si>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</si>
  <si>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</si>
  <si>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</si>
  <si>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</si>
  <si>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</si>
  <si>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</si>
  <si>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</si>
  <si>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</si>
  <si>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</si>
  <si>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</si>
  <si>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</si>
  <si>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</si>
  <si>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</si>
  <si>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</si>
  <si>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</si>
  <si>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</si>
  <si>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</si>
  <si>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</si>
  <si>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</si>
  <si>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</si>
  <si>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</si>
  <si>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</si>
  <si>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</si>
  <si>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</si>
  <si>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</si>
  <si>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</si>
  <si>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</si>
  <si>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</si>
  <si>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</si>
  <si>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</si>
  <si>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</si>
  <si>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</si>
  <si>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</si>
  <si>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</si>
  <si>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</si>
  <si>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</si>
  <si>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</si>
  <si>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</si>
  <si>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</si>
  <si>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</si>
  <si>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</si>
  <si>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</si>
  <si>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</si>
  <si>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</si>
  <si>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</si>
  <si>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</si>
  <si>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</si>
  <si>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</si>
  <si>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</si>
  <si>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</si>
  <si>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</si>
  <si>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</si>
  <si>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</si>
  <si>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</si>
  <si>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</si>
  <si>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</si>
  <si>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</si>
  <si>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</si>
  <si>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</si>
  <si>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</si>
  <si>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</si>
  <si>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</si>
  <si>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</si>
  <si>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</si>
  <si>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</si>
  <si>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</si>
  <si>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</si>
  <si>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</si>
  <si>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</si>
  <si>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</si>
  <si>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</si>
  <si>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</si>
  <si>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</si>
  <si>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</si>
  <si>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</si>
  <si>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</si>
  <si>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</si>
  <si>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</si>
  <si>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</si>
  <si>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</si>
  <si>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</si>
  <si>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</si>
  <si>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</si>
  <si>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</si>
  <si>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</si>
  <si>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</si>
  <si>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</si>
  <si>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</si>
  <si>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</si>
  <si>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</si>
  <si>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</si>
  <si>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</si>
  <si>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</si>
  <si>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</si>
  <si>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</si>
  <si>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</si>
  <si>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</si>
  <si>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</si>
  <si>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</si>
  <si>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</si>
  <si>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</si>
  <si>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</si>
  <si>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</si>
  <si>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</si>
  <si>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</si>
  <si>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</si>
  <si>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</si>
  <si>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</si>
  <si>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</si>
  <si>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</si>
  <si>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</si>
  <si>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</si>
  <si>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</si>
  <si>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</si>
  <si>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</si>
  <si>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</si>
  <si>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</si>
  <si>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</si>
  <si>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</si>
  <si>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</si>
  <si>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</si>
  <si>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</si>
  <si>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</si>
  <si>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</si>
  <si>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</si>
  <si>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</si>
  <si>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</si>
  <si>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</si>
  <si>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</si>
  <si>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</si>
  <si>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</si>
  <si>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</si>
  <si>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</si>
  <si>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</si>
  <si>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</si>
  <si>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</si>
  <si>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</si>
  <si>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</si>
  <si>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</si>
  <si>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</si>
  <si>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</si>
  <si>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</si>
  <si>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</si>
  <si>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</si>
  <si>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</si>
  <si>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</si>
  <si>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</si>
  <si>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</si>
  <si>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</si>
  <si>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</si>
  <si>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</si>
  <si>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</si>
  <si>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</si>
  <si>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</si>
  <si>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</si>
  <si>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</si>
  <si>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</si>
  <si>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</si>
  <si>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</si>
  <si>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</si>
  <si>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</si>
  <si>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</si>
  <si>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</si>
  <si>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</si>
  <si>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</si>
  <si>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</si>
  <si>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</si>
  <si>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</si>
  <si>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</si>
  <si>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</si>
  <si>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</si>
  <si>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</si>
  <si>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</si>
  <si>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</si>
  <si>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</si>
  <si>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</si>
  <si>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</si>
  <si>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</si>
  <si>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</si>
  <si>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</si>
  <si>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</si>
  <si>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</si>
  <si>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</si>
  <si>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</si>
  <si>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</si>
  <si>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</si>
  <si>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</si>
  <si>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</si>
  <si>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</si>
  <si>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</si>
  <si>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</si>
  <si>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</si>
  <si>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</si>
  <si>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</si>
  <si>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</si>
  <si>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</si>
  <si>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</si>
  <si>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</si>
  <si>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</si>
  <si>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</si>
  <si>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</si>
  <si>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</si>
  <si>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</si>
  <si>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</si>
  <si>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</si>
  <si>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</si>
  <si>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</si>
  <si>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</si>
  <si>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</si>
  <si>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</si>
  <si>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</si>
  <si>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</si>
  <si>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</si>
  <si>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</si>
  <si>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</si>
  <si>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</si>
  <si>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</si>
  <si>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</si>
  <si>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</si>
  <si>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</si>
  <si>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</si>
  <si>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</si>
  <si>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</si>
  <si>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</si>
  <si>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</si>
  <si>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</si>
  <si>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</si>
  <si>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</si>
  <si>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</si>
  <si>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</si>
  <si>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</si>
  <si>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</si>
  <si>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</si>
  <si>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</si>
  <si>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</si>
  <si>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</si>
  <si>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</si>
  <si>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</si>
  <si>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</si>
  <si>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</si>
  <si>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</si>
  <si>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</si>
  <si>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</si>
  <si>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</si>
  <si>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</si>
  <si>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</si>
  <si>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</si>
  <si>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</si>
  <si>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</si>
  <si>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</si>
  <si>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</si>
  <si>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</si>
  <si>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</si>
  <si>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</si>
  <si>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</si>
  <si>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</si>
  <si>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</si>
  <si>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</si>
  <si>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</si>
  <si>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</si>
  <si>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</si>
  <si>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</si>
  <si>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</si>
  <si>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</si>
  <si>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</si>
  <si>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</si>
  <si>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</si>
  <si>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</si>
  <si>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</si>
  <si>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</si>
  <si>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</si>
  <si>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</si>
  <si>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</si>
  <si>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</si>
  <si>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</si>
  <si>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</si>
  <si>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</si>
  <si>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</si>
  <si>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</si>
  <si>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</si>
  <si>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</si>
  <si>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</si>
  <si>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</si>
  <si>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</si>
  <si>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</si>
  <si>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</si>
  <si>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</si>
  <si>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</si>
  <si>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</si>
  <si>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</si>
  <si>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</si>
  <si>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</si>
  <si>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</si>
  <si>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</si>
  <si>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</si>
  <si>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</si>
  <si>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</si>
  <si>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</si>
  <si>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</si>
  <si>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</si>
  <si>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</si>
  <si>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</si>
  <si>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</si>
  <si>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</si>
  <si>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</si>
  <si>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</si>
  <si>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</si>
  <si>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</si>
  <si>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</si>
  <si>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</si>
  <si>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</si>
  <si>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</si>
  <si>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</si>
  <si>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</si>
  <si>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</si>
  <si>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</si>
  <si>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</si>
  <si>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</si>
  <si>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</si>
  <si>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</si>
  <si>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</si>
  <si>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</si>
  <si>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</si>
  <si>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</si>
  <si>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</si>
  <si>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</si>
  <si>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</si>
  <si>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</si>
  <si>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</si>
  <si>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</si>
  <si>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</si>
  <si>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</si>
  <si>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</si>
  <si>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</si>
  <si>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</si>
  <si>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</si>
  <si>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</si>
  <si>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</si>
  <si>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</si>
  <si>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</si>
  <si>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</si>
  <si>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</si>
  <si>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</si>
  <si>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</si>
  <si>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</si>
  <si>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</si>
  <si>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</si>
  <si>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</si>
  <si>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</si>
  <si>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</si>
  <si>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</si>
  <si>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</si>
  <si>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</si>
  <si>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</si>
  <si>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</si>
  <si>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</si>
  <si>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</si>
  <si>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</si>
  <si>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</si>
  <si>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</si>
  <si>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</si>
  <si>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</si>
  <si>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</si>
  <si>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</si>
  <si>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</si>
  <si>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</si>
  <si>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</si>
  <si>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</si>
  <si>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</si>
  <si>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</si>
  <si>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</si>
  <si>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</si>
  <si>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</si>
  <si>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</si>
  <si>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</si>
  <si>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</si>
  <si>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</si>
  <si>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</si>
  <si>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</si>
  <si>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</si>
  <si>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</si>
  <si>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</si>
  <si>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</si>
  <si>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</si>
  <si>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</si>
  <si>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</si>
  <si>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</si>
  <si>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</si>
  <si>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</si>
  <si>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</si>
  <si>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</si>
  <si>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</si>
  <si>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</si>
  <si>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</si>
  <si>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</si>
  <si>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</si>
  <si>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</si>
  <si>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</si>
  <si>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</si>
  <si>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</si>
  <si>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</si>
  <si>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</si>
  <si>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</si>
  <si>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</si>
  <si>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</si>
  <si>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</si>
  <si>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</si>
  <si>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</si>
  <si>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</si>
  <si>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</si>
  <si>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</si>
  <si>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</si>
  <si>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</si>
  <si>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</si>
  <si>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</si>
  <si>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</si>
  <si>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</si>
  <si>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</si>
  <si>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</si>
  <si>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</si>
  <si>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</si>
  <si>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</si>
  <si>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</si>
  <si>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</si>
  <si>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</si>
  <si>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</si>
  <si>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</si>
  <si>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</si>
  <si>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</si>
  <si>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</si>
  <si>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</si>
  <si>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</si>
  <si>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</si>
  <si>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</si>
  <si>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</si>
  <si>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</si>
  <si>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</si>
  <si>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</si>
  <si>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</si>
  <si>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</si>
  <si>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</si>
  <si>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</si>
  <si>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</si>
  <si>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</si>
  <si>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</si>
  <si>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</si>
  <si>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</si>
  <si>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</si>
  <si>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</si>
  <si>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</si>
  <si>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</si>
  <si>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</si>
  <si>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</si>
  <si>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</si>
  <si>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</si>
  <si>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</si>
  <si>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</si>
  <si>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</si>
  <si>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</si>
  <si>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</si>
  <si>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</si>
  <si>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</si>
  <si>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</si>
  <si>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</si>
  <si>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</si>
  <si>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</si>
  <si>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</si>
  <si>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</si>
  <si>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</si>
  <si>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</si>
  <si>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</si>
  <si>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</si>
  <si>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</si>
  <si>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</si>
  <si>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</si>
  <si>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</si>
  <si>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</si>
  <si>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</si>
  <si>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</si>
  <si>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</si>
  <si>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</si>
  <si>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</si>
  <si>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</si>
  <si>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</si>
  <si>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</si>
  <si>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</si>
  <si>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</si>
  <si>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</si>
  <si>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</si>
  <si>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</si>
  <si>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</si>
  <si>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</si>
  <si>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</si>
  <si>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</si>
  <si>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</si>
  <si>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</si>
  <si>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</si>
  <si>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</si>
  <si>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</si>
  <si>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</si>
  <si>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</si>
  <si>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</si>
  <si>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</si>
  <si>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</si>
  <si>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</si>
  <si>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</si>
  <si>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</si>
  <si>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</si>
  <si>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</si>
  <si>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</si>
  <si>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</si>
  <si>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</si>
  <si>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</si>
  <si>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</si>
  <si>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</si>
  <si>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</si>
  <si>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</si>
  <si>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</si>
  <si>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</si>
  <si>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</si>
  <si>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</si>
  <si>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</si>
  <si>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</si>
  <si>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</si>
  <si>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</si>
  <si>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</si>
  <si>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</si>
  <si>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</si>
  <si>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</si>
  <si>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</si>
  <si>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</si>
  <si>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</si>
  <si>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</si>
  <si>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</si>
  <si>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</si>
  <si>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</si>
  <si>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</si>
  <si>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</si>
  <si>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</si>
  <si>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</si>
  <si>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</si>
  <si>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</si>
  <si>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</si>
  <si>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</si>
  <si>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</si>
  <si>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</si>
  <si>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</si>
  <si>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</si>
  <si>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</si>
  <si>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</si>
  <si>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</si>
  <si>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</si>
  <si>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</si>
  <si>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</si>
  <si>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</si>
  <si>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</si>
  <si>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</si>
  <si>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</si>
  <si>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</si>
  <si>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</si>
  <si>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</si>
  <si>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</si>
  <si>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</si>
  <si>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</si>
  <si>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</si>
  <si>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</si>
  <si>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</si>
  <si>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</si>
  <si>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</si>
  <si>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</si>
  <si>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</si>
  <si>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</si>
  <si>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</si>
  <si>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</si>
  <si>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</si>
  <si>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</si>
  <si>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</si>
  <si>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</si>
  <si>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</si>
  <si>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</si>
  <si>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</si>
  <si>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</si>
  <si>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</si>
  <si>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</si>
  <si>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</si>
  <si>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</si>
  <si>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</si>
  <si>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</si>
  <si>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</si>
  <si>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</si>
  <si>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</si>
  <si>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</si>
  <si>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</si>
  <si>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</si>
  <si>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</si>
  <si>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</si>
  <si>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</si>
  <si>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</si>
  <si>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</si>
  <si>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</si>
  <si>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</si>
  <si>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</si>
  <si>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</si>
  <si>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</si>
  <si>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</si>
  <si>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</si>
  <si>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</si>
  <si>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</si>
  <si>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</si>
  <si>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</si>
  <si>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</si>
  <si>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</si>
  <si>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</si>
  <si>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</si>
  <si>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</si>
  <si>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</si>
  <si>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</si>
  <si>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</si>
  <si>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</si>
  <si>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</si>
  <si>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</si>
  <si>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</si>
  <si>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</si>
  <si>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</si>
  <si>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</si>
  <si>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</si>
  <si>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</si>
  <si>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</si>
  <si>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</si>
  <si>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</si>
  <si>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</si>
  <si>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</si>
  <si>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</si>
  <si>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</si>
  <si>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</si>
  <si>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</si>
  <si>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</si>
  <si>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</si>
  <si>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</si>
  <si>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</si>
  <si>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</si>
  <si>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</si>
  <si>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</si>
  <si>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</si>
  <si>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</si>
  <si>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</si>
  <si>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</si>
  <si>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</si>
  <si>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</si>
  <si>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</si>
  <si>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</si>
  <si>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</si>
  <si>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</si>
  <si>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</si>
  <si>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</si>
  <si>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</si>
  <si>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</si>
  <si>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</si>
  <si>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</si>
  <si>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</si>
  <si>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</si>
  <si>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</si>
  <si>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</si>
  <si>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</si>
  <si>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</si>
  <si>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</si>
  <si>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</si>
  <si>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</si>
  <si>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</si>
  <si>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</si>
  <si>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</si>
  <si>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</si>
  <si>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</si>
  <si>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</si>
  <si>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</si>
  <si>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</si>
  <si>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</si>
  <si>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</si>
  <si>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</si>
  <si>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</si>
  <si>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</si>
  <si>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</si>
  <si>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</si>
  <si>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</si>
  <si>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</si>
  <si>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</si>
  <si>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</si>
  <si>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</si>
  <si>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</si>
  <si>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</si>
  <si>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</si>
  <si>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</si>
  <si>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</si>
  <si>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</si>
  <si>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</si>
  <si>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</si>
  <si>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</si>
  <si>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</si>
  <si>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</si>
  <si>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</si>
  <si>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</si>
  <si>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</si>
  <si>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</si>
  <si>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</si>
  <si>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</si>
  <si>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</si>
  <si>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</si>
  <si>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</si>
  <si>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</si>
  <si>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</si>
  <si>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</si>
  <si>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</si>
  <si>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</si>
  <si>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</si>
  <si>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</si>
  <si>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</si>
  <si>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</si>
  <si>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</si>
  <si>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</si>
  <si>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</si>
  <si>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</si>
  <si>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</si>
  <si>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</si>
  <si>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</si>
  <si>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</si>
  <si>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</si>
  <si>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</si>
  <si>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</si>
  <si>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</si>
  <si>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</si>
  <si>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</si>
  <si>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</si>
  <si>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</si>
  <si>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</si>
  <si>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</si>
  <si>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</si>
  <si>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</si>
  <si>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</si>
  <si>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</si>
  <si>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</si>
  <si>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</si>
  <si>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</si>
  <si>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</si>
  <si>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</si>
  <si>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</si>
  <si>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</si>
  <si>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</si>
  <si>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</si>
  <si>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</si>
  <si>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</si>
  <si>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</si>
  <si>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</si>
  <si>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</si>
  <si>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</si>
  <si>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</si>
  <si>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</si>
  <si>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</si>
  <si>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</si>
  <si>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</si>
  <si>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</si>
  <si>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</si>
  <si>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</si>
  <si>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</si>
  <si>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</si>
  <si>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</si>
  <si>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</si>
  <si>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</si>
  <si>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</si>
  <si>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</si>
  <si>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</si>
  <si>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</si>
  <si>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</si>
  <si>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</si>
  <si>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</si>
  <si>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</si>
  <si>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</si>
  <si>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</si>
  <si>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</si>
  <si>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</si>
  <si>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</si>
  <si>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</si>
  <si>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</si>
  <si>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</si>
  <si>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</si>
  <si>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</si>
  <si>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</si>
  <si>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</si>
  <si>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</si>
  <si>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</si>
  <si>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</si>
  <si>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</si>
  <si>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</si>
  <si>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</si>
  <si>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</si>
  <si>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</si>
  <si>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</si>
  <si>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</si>
  <si>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</si>
  <si>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</si>
  <si>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</si>
  <si>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</si>
  <si>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</si>
  <si>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</si>
  <si>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</si>
  <si>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</si>
  <si>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</si>
  <si>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</si>
  <si>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</si>
  <si>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</si>
  <si>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</si>
  <si>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</si>
  <si>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</si>
  <si>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</si>
  <si>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</si>
  <si>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</si>
  <si>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</si>
  <si>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</si>
  <si>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</si>
  <si>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</si>
  <si>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</si>
  <si>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</si>
  <si>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</si>
  <si>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</si>
  <si>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</si>
  <si>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</si>
  <si>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</si>
  <si>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</si>
  <si>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</si>
  <si>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</si>
  <si>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</si>
  <si>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</si>
  <si>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</si>
  <si>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</si>
  <si>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</si>
  <si>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</si>
  <si>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</si>
  <si>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</si>
  <si>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</si>
  <si>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</si>
  <si>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</si>
  <si>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</si>
  <si>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</si>
  <si>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</si>
  <si>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</si>
  <si>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</si>
  <si>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</si>
  <si>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</si>
  <si>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</si>
  <si>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</si>
  <si>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</si>
  <si>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</si>
  <si>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</si>
  <si>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</si>
  <si>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</si>
  <si>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</si>
  <si>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</si>
  <si>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</si>
  <si>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</si>
  <si>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</si>
  <si>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</si>
  <si>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</si>
  <si>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</si>
  <si>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</si>
  <si>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</si>
  <si>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Isparta Defterdarlığı</t>
  </si>
  <si>
    <t>Muhasebe Müdürlüğü</t>
  </si>
  <si>
    <t>Muhasebat Genel Müdürlüğü</t>
  </si>
  <si>
    <t>Diğer İşlemler</t>
  </si>
  <si>
    <t>Banka İşlemleri</t>
  </si>
  <si>
    <t xml:space="preserve">Banka İşlemleri Süreci </t>
  </si>
  <si>
    <t>Ödeme Belgesinin Gelmesi</t>
  </si>
  <si>
    <t>Muhasebe Yetkilisi</t>
  </si>
  <si>
    <t xml:space="preserve">Muhasebe İşlemleri Görevlisi </t>
  </si>
  <si>
    <t>Bilgisayar</t>
  </si>
  <si>
    <t>Yazıcı</t>
  </si>
  <si>
    <t>say2000i</t>
  </si>
  <si>
    <t>Muhasebe İşlem Fişi</t>
  </si>
  <si>
    <t>Ayrıntı Listesi</t>
  </si>
  <si>
    <t>Hesap Özet Cetveli</t>
  </si>
  <si>
    <t>1</t>
  </si>
  <si>
    <t>2</t>
  </si>
  <si>
    <t>3</t>
  </si>
  <si>
    <t>5018 Sayılı Kamu Mali Yönetimi ve Kontrol Kanunu</t>
  </si>
  <si>
    <t>Tamamı</t>
  </si>
  <si>
    <t>Merkezi Yönetim Muhasebe Yönetmeliği</t>
  </si>
  <si>
    <t>Genel Yönetim Muhasebe Yönetmeliği</t>
  </si>
  <si>
    <t>KEÖS  Uygulama Kılavuzu</t>
  </si>
  <si>
    <t xml:space="preserve">Hesap Özet Cetveli </t>
  </si>
  <si>
    <t>Muhasebe Yetkilisince imzalanıp onaylanan Ödeme Belgelerinin Kontrol Edilmesi</t>
  </si>
  <si>
    <t>Keöste Nakit Talebi Yapılması</t>
  </si>
  <si>
    <t>Muhasebeleştirilerek Gönderme Emri Ayrıntı Listesinin Oluşturulması</t>
  </si>
  <si>
    <t>Talimatların Yetkiliye Sunulması</t>
  </si>
  <si>
    <t>Hesaba Aktarılan Tutarın Muhasebeleştirilmesi</t>
  </si>
  <si>
    <t>Tutarın Emanet Hesabına Alınması</t>
  </si>
  <si>
    <t>Muhasebe Yetkilisince imzalanıp onaylanan Ödeme Belgeleri banka servisince Banka Şube Kodu ve IBAN uyumu incelenir.</t>
  </si>
  <si>
    <t>Her Seferinde</t>
  </si>
  <si>
    <t>Defterdarlık Uzmanı</t>
  </si>
  <si>
    <t>KEÖS</t>
  </si>
  <si>
    <t>Say2000i</t>
  </si>
  <si>
    <t>Muhasebe İşlem Görevlisi</t>
  </si>
  <si>
    <t>Yazılım Aracılığı İle</t>
  </si>
  <si>
    <t>Çift Yönlü</t>
  </si>
  <si>
    <t>Onay Alma</t>
  </si>
  <si>
    <t>Onay Verme</t>
  </si>
  <si>
    <t>Havva DOKUMACI</t>
  </si>
  <si>
    <t>246-2323261</t>
  </si>
  <si>
    <t>hdokumaci@muhasebat.gov.tr</t>
  </si>
  <si>
    <t>Adem KÜÇÜKÇINAR</t>
  </si>
  <si>
    <t>akcinar171@hotmail.com</t>
  </si>
  <si>
    <t>Neriman ŞİMŞEK</t>
  </si>
  <si>
    <t>neriman_simsek5@hotmail.com</t>
  </si>
  <si>
    <t>Banka İşlemleri Süreci İletişim Akış Diyagramı</t>
  </si>
  <si>
    <t>Banka Ödeme  İşlemlerinin Yapılması</t>
  </si>
  <si>
    <t>Talimat Aktarma Yetkilisinin Kendisine Sunulan Talimatları Bankaya Aktarması</t>
  </si>
  <si>
    <t xml:space="preserve">KEÖS te talimatlar seçilir, Gönderme Emri Ayrıntı Listesi ile kontrolü yapılır. Talimatlar Yetkiliye Sunularak işlem tamamlanır. </t>
  </si>
  <si>
    <t>X</t>
  </si>
  <si>
    <t>Sürecin İşleyişi</t>
  </si>
  <si>
    <t>Onaylanıp kontrol edilen ödeme belgeleri KEÖS sisteminden nakit talebi yapılır.</t>
  </si>
  <si>
    <t>Gönderme Emri Ayrıntı Listesi  Muhasebe Yetkilisine verilir, muhasebe yetkilisince gerekli kontroller yapılarak KEÖS ten talimatlar bankaya aktarılır. Gönderme Emri Ayrıntı Listesini imzalar.</t>
  </si>
  <si>
    <t>Merkez Bankasınca Hesaplara Aktarılan Tutarlar İçin Banka Hesap Özet Cetveli Düzenlenmesi</t>
  </si>
  <si>
    <t xml:space="preserve">KEÖS te banka hesap özet cetveli raporu alınarak incelenir. </t>
  </si>
  <si>
    <t>Talimat Kapatma ekranından muhasebeleştirme kaydıı yapılarak muhasebe işlem fişi düzenlenir.</t>
  </si>
  <si>
    <t>Banka Hesap Özet Cetveli ve MİF lerin İmzalanması</t>
  </si>
  <si>
    <t>Banka Hesap Özet Cetveli ve MİF ler muhasebe yetkilisince  imzalanır.</t>
  </si>
  <si>
    <t xml:space="preserve">KEÖS veya say2000i sisteminden  "nakit talebi yapılan ödemelere ilişkin rapor" alınarak kontrol edilir. Hazineden talep edilen nakit geldiğinde muhasebeleştirdikten sonra gönderme emri ayrıntı listesi oluşturulur. </t>
  </si>
  <si>
    <t>x</t>
  </si>
  <si>
    <t>Muhasebe Uygulama Yazılımı Kullanım Bilgisi     Muhasebe Mevzuatı Bilgisi</t>
  </si>
  <si>
    <t>Muhasebe Uygulama Yazılımı Kullanım Bilgisi    Muhasebe Mevzuatı</t>
  </si>
  <si>
    <t>Hesaplara aktarılamayan geri gelen tutar olup olmadığı kontrol edilir. Herhangi bir nedenle geri gelen tutar mahiyeti araştırılarak muhasebeleştirilerek hesaba alınır. Ayrıca Hesap özet cetvelinde bankaca otomatik olarak hazineye iade edilen  tutar için muhasebe kaydı yapılır.</t>
  </si>
  <si>
    <t xml:space="preserve">Suzan AÇIKGÖZ
Muhasebe Müdürü                                                  </t>
  </si>
  <si>
    <t xml:space="preserve">Rahmi TURAN
Defterdar </t>
  </si>
  <si>
    <t>Suzan AÇIKGÖZ</t>
  </si>
  <si>
    <t>Rahmi TURAN</t>
  </si>
  <si>
    <t>Muhasebe Müdürü</t>
  </si>
  <si>
    <t>Defterdar</t>
  </si>
</sst>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b/>
      <sz val="18"/>
      <color theme="1"/>
      <name val="Tahoma"/>
      <family val="2"/>
      <charset val="162"/>
    </font>
    <font>
      <b/>
      <sz val="18"/>
      <color indexed="8"/>
      <name val="Tahoma"/>
      <family val="2"/>
      <charset val="162"/>
    </font>
    <font>
      <sz val="10"/>
      <color theme="1"/>
      <name val="Tahoma"/>
      <family val="2"/>
      <charset val="162"/>
    </font>
    <font>
      <sz val="10"/>
      <color rgb="FF000000"/>
      <name val="Tahoma"/>
      <family val="2"/>
      <charset val="162"/>
    </font>
    <font>
      <sz val="10"/>
      <color theme="1"/>
      <name val="Gill Sans MT"/>
      <family val="2"/>
      <charset val="162"/>
      <scheme val="minor"/>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6">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0" fontId="41" fillId="0" borderId="0" xfId="0" applyFont="1"/>
    <xf numFmtId="0" fontId="42" fillId="0" borderId="0" xfId="0" applyFont="1" applyAlignment="1">
      <alignment horizontal="left" vertical="center"/>
    </xf>
    <xf numFmtId="0" fontId="1" fillId="0" borderId="0" xfId="0" applyFont="1" applyAlignment="1" applyProtection="1">
      <alignment vertical="center" wrapText="1"/>
      <protection locked="0"/>
    </xf>
    <xf numFmtId="0" fontId="43" fillId="0" borderId="1" xfId="0" applyFont="1" applyBorder="1" applyProtection="1">
      <protection locked="0"/>
    </xf>
    <xf numFmtId="0" fontId="42" fillId="0" borderId="1" xfId="0" applyFont="1" applyBorder="1" applyAlignment="1">
      <alignment wrapText="1"/>
    </xf>
    <xf numFmtId="0" fontId="42" fillId="0" borderId="1" xfId="0" applyFont="1" applyBorder="1"/>
    <xf numFmtId="0" fontId="36" fillId="3" borderId="1" xfId="1" applyFill="1" applyBorder="1" applyAlignment="1" applyProtection="1">
      <protection locked="0"/>
    </xf>
    <xf numFmtId="0" fontId="42" fillId="0" borderId="0" xfId="0" applyFont="1" applyAlignment="1">
      <alignment wrapText="1"/>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40" fillId="0" borderId="0" xfId="0" applyFont="1" applyAlignment="1">
      <alignment horizontal="center"/>
    </xf>
    <xf numFmtId="0" fontId="39" fillId="0" borderId="0" xfId="0" applyFont="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28" xfId="0" applyFill="1" applyBorder="1" applyAlignment="1">
      <alignment horizontal="center" wrapText="1"/>
    </xf>
    <xf numFmtId="0" fontId="0" fillId="3" borderId="29" xfId="0" applyFill="1" applyBorder="1" applyAlignment="1">
      <alignment horizontal="center" wrapText="1"/>
    </xf>
    <xf numFmtId="0" fontId="0" fillId="3" borderId="30" xfId="0" applyFill="1" applyBorder="1" applyAlignment="1">
      <alignment horizontal="center" wrapText="1"/>
    </xf>
    <xf numFmtId="0" fontId="0" fillId="3" borderId="25" xfId="0" applyFill="1" applyBorder="1" applyAlignment="1">
      <alignment horizontal="center" wrapText="1"/>
    </xf>
    <xf numFmtId="0" fontId="0" fillId="3" borderId="26" xfId="0" applyFill="1" applyBorder="1" applyAlignment="1">
      <alignment horizontal="center" wrapText="1"/>
    </xf>
    <xf numFmtId="0" fontId="0" fillId="3" borderId="27" xfId="0" applyFill="1" applyBorder="1" applyAlignment="1">
      <alignment horizontal="center"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9">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1</xdr:row>
      <xdr:rowOff>146775</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149087</xdr:colOff>
      <xdr:row>4</xdr:row>
      <xdr:rowOff>0</xdr:rowOff>
    </xdr:from>
    <xdr:to>
      <xdr:col>5</xdr:col>
      <xdr:colOff>621195</xdr:colOff>
      <xdr:row>6</xdr:row>
      <xdr:rowOff>1688</xdr:rowOff>
    </xdr:to>
    <xdr:sp macro="" textlink="">
      <xdr:nvSpPr>
        <xdr:cNvPr id="93" name="4 Akış Çizelgesi: Sonlandırıcı"/>
        <xdr:cNvSpPr/>
      </xdr:nvSpPr>
      <xdr:spPr>
        <a:xfrm>
          <a:off x="2211457" y="1051891"/>
          <a:ext cx="1847021" cy="36612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Ödeme</a:t>
          </a:r>
          <a:r>
            <a:rPr lang="tr-TR" sz="1000" baseline="0">
              <a:latin typeface="Tahoma" panose="020B0604030504040204" pitchFamily="34" charset="0"/>
              <a:ea typeface="Tahoma" panose="020B0604030504040204" pitchFamily="34" charset="0"/>
              <a:cs typeface="Tahoma" panose="020B0604030504040204" pitchFamily="34" charset="0"/>
            </a:rPr>
            <a:t> Belgesinin Gelmesi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157369</xdr:colOff>
      <xdr:row>7</xdr:row>
      <xdr:rowOff>21980</xdr:rowOff>
    </xdr:from>
    <xdr:to>
      <xdr:col>5</xdr:col>
      <xdr:colOff>612913</xdr:colOff>
      <xdr:row>9</xdr:row>
      <xdr:rowOff>124239</xdr:rowOff>
    </xdr:to>
    <xdr:sp macro="" textlink="">
      <xdr:nvSpPr>
        <xdr:cNvPr id="94" name="1 Akış Çizelgesi: İşlem"/>
        <xdr:cNvSpPr/>
      </xdr:nvSpPr>
      <xdr:spPr>
        <a:xfrm>
          <a:off x="2219739" y="1620523"/>
          <a:ext cx="1830457" cy="46669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Muhasebe Yetkilisince</a:t>
          </a:r>
          <a:r>
            <a:rPr lang="tr-TR" sz="1000" baseline="0">
              <a:latin typeface="Tahoma" panose="020B0604030504040204" pitchFamily="34" charset="0"/>
              <a:ea typeface="Tahoma" panose="020B0604030504040204" pitchFamily="34" charset="0"/>
              <a:cs typeface="Tahoma" panose="020B0604030504040204" pitchFamily="34" charset="0"/>
            </a:rPr>
            <a:t> İmzalanıp Onaylanan </a:t>
          </a:r>
          <a:r>
            <a:rPr lang="tr-TR" sz="1000">
              <a:latin typeface="Tahoma" panose="020B0604030504040204" pitchFamily="34" charset="0"/>
              <a:ea typeface="Tahoma" panose="020B0604030504040204" pitchFamily="34" charset="0"/>
              <a:cs typeface="Tahoma" panose="020B0604030504040204" pitchFamily="34" charset="0"/>
            </a:rPr>
            <a:t>Ödeme</a:t>
          </a:r>
          <a:r>
            <a:rPr lang="tr-TR" sz="1000" baseline="0">
              <a:latin typeface="Tahoma" panose="020B0604030504040204" pitchFamily="34" charset="0"/>
              <a:ea typeface="Tahoma" panose="020B0604030504040204" pitchFamily="34" charset="0"/>
              <a:cs typeface="Tahoma" panose="020B0604030504040204" pitchFamily="34" charset="0"/>
            </a:rPr>
            <a:t> Belgelerinin Kontrol Edilmesi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462871</xdr:colOff>
      <xdr:row>18</xdr:row>
      <xdr:rowOff>14739</xdr:rowOff>
    </xdr:from>
    <xdr:to>
      <xdr:col>7</xdr:col>
      <xdr:colOff>620241</xdr:colOff>
      <xdr:row>19</xdr:row>
      <xdr:rowOff>137833</xdr:rowOff>
    </xdr:to>
    <xdr:sp macro="" textlink="">
      <xdr:nvSpPr>
        <xdr:cNvPr id="98" name="7 Akış Çizelgesi: Belge"/>
        <xdr:cNvSpPr/>
      </xdr:nvSpPr>
      <xdr:spPr>
        <a:xfrm>
          <a:off x="4587610" y="3683935"/>
          <a:ext cx="844827" cy="30531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MİF</a:t>
          </a:r>
        </a:p>
      </xdr:txBody>
    </xdr:sp>
    <xdr:clientData/>
  </xdr:twoCellAnchor>
  <xdr:twoCellAnchor>
    <xdr:from>
      <xdr:col>3</xdr:col>
      <xdr:colOff>159705</xdr:colOff>
      <xdr:row>23</xdr:row>
      <xdr:rowOff>64716</xdr:rowOff>
    </xdr:from>
    <xdr:to>
      <xdr:col>5</xdr:col>
      <xdr:colOff>621194</xdr:colOff>
      <xdr:row>25</xdr:row>
      <xdr:rowOff>173934</xdr:rowOff>
    </xdr:to>
    <xdr:sp macro="" textlink="">
      <xdr:nvSpPr>
        <xdr:cNvPr id="101" name="1 Akış Çizelgesi: İşlem"/>
        <xdr:cNvSpPr/>
      </xdr:nvSpPr>
      <xdr:spPr>
        <a:xfrm>
          <a:off x="2222075" y="4644999"/>
          <a:ext cx="1836402" cy="473652"/>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Talimat Aktarma Yetkilisinin</a:t>
          </a:r>
          <a:r>
            <a:rPr lang="tr-TR" sz="1000" baseline="0">
              <a:latin typeface="Tahoma" panose="020B0604030504040204" pitchFamily="34" charset="0"/>
              <a:ea typeface="Tahoma" panose="020B0604030504040204" pitchFamily="34" charset="0"/>
              <a:cs typeface="Tahoma" panose="020B0604030504040204" pitchFamily="34" charset="0"/>
            </a:rPr>
            <a:t> Kendisine Sunulan Talimatları Bankaya Aktarması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5</xdr:col>
      <xdr:colOff>546652</xdr:colOff>
      <xdr:row>43</xdr:row>
      <xdr:rowOff>144284</xdr:rowOff>
    </xdr:from>
    <xdr:to>
      <xdr:col>8</xdr:col>
      <xdr:colOff>273325</xdr:colOff>
      <xdr:row>45</xdr:row>
      <xdr:rowOff>82826</xdr:rowOff>
    </xdr:to>
    <xdr:sp macro="" textlink="">
      <xdr:nvSpPr>
        <xdr:cNvPr id="108" name="4 Akış Çizelgesi: Sonlandırıcı"/>
        <xdr:cNvSpPr/>
      </xdr:nvSpPr>
      <xdr:spPr>
        <a:xfrm>
          <a:off x="3983935" y="8368914"/>
          <a:ext cx="1789042" cy="30297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Belgelerin Arşivlenmesi</a:t>
          </a:r>
        </a:p>
      </xdr:txBody>
    </xdr:sp>
    <xdr:clientData/>
  </xdr:twoCellAnchor>
  <xdr:twoCellAnchor>
    <xdr:from>
      <xdr:col>4</xdr:col>
      <xdr:colOff>385142</xdr:colOff>
      <xdr:row>6</xdr:row>
      <xdr:rowOff>1688</xdr:rowOff>
    </xdr:from>
    <xdr:to>
      <xdr:col>4</xdr:col>
      <xdr:colOff>385142</xdr:colOff>
      <xdr:row>7</xdr:row>
      <xdr:rowOff>21980</xdr:rowOff>
    </xdr:to>
    <xdr:cxnSp macro="">
      <xdr:nvCxnSpPr>
        <xdr:cNvPr id="109" name="Düz Ok Bağlayıcısı 108"/>
        <xdr:cNvCxnSpPr>
          <a:stCxn id="93" idx="2"/>
          <a:endCxn id="94" idx="0"/>
        </xdr:cNvCxnSpPr>
      </xdr:nvCxnSpPr>
      <xdr:spPr>
        <a:xfrm>
          <a:off x="3134968" y="1418014"/>
          <a:ext cx="0" cy="2025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612887</xdr:colOff>
      <xdr:row>16</xdr:row>
      <xdr:rowOff>111242</xdr:rowOff>
    </xdr:from>
    <xdr:to>
      <xdr:col>6</xdr:col>
      <xdr:colOff>463829</xdr:colOff>
      <xdr:row>17</xdr:row>
      <xdr:rowOff>95249</xdr:rowOff>
    </xdr:to>
    <xdr:cxnSp macro="">
      <xdr:nvCxnSpPr>
        <xdr:cNvPr id="114" name="Düz Ok Bağlayıcısı 113"/>
        <xdr:cNvCxnSpPr>
          <a:stCxn id="53" idx="3"/>
          <a:endCxn id="77" idx="1"/>
        </xdr:cNvCxnSpPr>
      </xdr:nvCxnSpPr>
      <xdr:spPr>
        <a:xfrm flipV="1">
          <a:off x="4050170" y="3416003"/>
          <a:ext cx="538398" cy="1662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385118</xdr:colOff>
      <xdr:row>21</xdr:row>
      <xdr:rowOff>172976</xdr:rowOff>
    </xdr:from>
    <xdr:to>
      <xdr:col>4</xdr:col>
      <xdr:colOff>390450</xdr:colOff>
      <xdr:row>23</xdr:row>
      <xdr:rowOff>64716</xdr:rowOff>
    </xdr:to>
    <xdr:cxnSp macro="">
      <xdr:nvCxnSpPr>
        <xdr:cNvPr id="118" name="Düz Ok Bağlayıcısı 117"/>
        <xdr:cNvCxnSpPr>
          <a:stCxn id="54" idx="2"/>
          <a:endCxn id="101" idx="0"/>
        </xdr:cNvCxnSpPr>
      </xdr:nvCxnSpPr>
      <xdr:spPr>
        <a:xfrm>
          <a:off x="3134944" y="4388824"/>
          <a:ext cx="5332" cy="2561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65084</xdr:colOff>
      <xdr:row>42</xdr:row>
      <xdr:rowOff>66261</xdr:rowOff>
    </xdr:from>
    <xdr:to>
      <xdr:col>7</xdr:col>
      <xdr:colOff>66260</xdr:colOff>
      <xdr:row>43</xdr:row>
      <xdr:rowOff>144284</xdr:rowOff>
    </xdr:to>
    <xdr:cxnSp macro="">
      <xdr:nvCxnSpPr>
        <xdr:cNvPr id="120" name="Düz Ok Bağlayıcısı 119"/>
        <xdr:cNvCxnSpPr>
          <a:stCxn id="193" idx="2"/>
          <a:endCxn id="108" idx="0"/>
        </xdr:cNvCxnSpPr>
      </xdr:nvCxnSpPr>
      <xdr:spPr>
        <a:xfrm>
          <a:off x="4877280" y="8108674"/>
          <a:ext cx="1176" cy="2602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389282</xdr:colOff>
      <xdr:row>9</xdr:row>
      <xdr:rowOff>107676</xdr:rowOff>
    </xdr:from>
    <xdr:to>
      <xdr:col>1</xdr:col>
      <xdr:colOff>538368</xdr:colOff>
      <xdr:row>12</xdr:row>
      <xdr:rowOff>190501</xdr:rowOff>
    </xdr:to>
    <xdr:sp macro="" textlink="">
      <xdr:nvSpPr>
        <xdr:cNvPr id="49" name="1 Akış Çizelgesi: İşlem"/>
        <xdr:cNvSpPr/>
      </xdr:nvSpPr>
      <xdr:spPr>
        <a:xfrm>
          <a:off x="389282" y="2070654"/>
          <a:ext cx="836543" cy="629477"/>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Hata Düzeltilerek Onaya Sunulması</a:t>
          </a:r>
        </a:p>
      </xdr:txBody>
    </xdr:sp>
    <xdr:clientData/>
  </xdr:twoCellAnchor>
  <xdr:twoCellAnchor>
    <xdr:from>
      <xdr:col>0</xdr:col>
      <xdr:colOff>1</xdr:colOff>
      <xdr:row>10</xdr:row>
      <xdr:rowOff>115954</xdr:rowOff>
    </xdr:from>
    <xdr:to>
      <xdr:col>0</xdr:col>
      <xdr:colOff>240197</xdr:colOff>
      <xdr:row>12</xdr:row>
      <xdr:rowOff>15284</xdr:rowOff>
    </xdr:to>
    <xdr:sp macro="" textlink="">
      <xdr:nvSpPr>
        <xdr:cNvPr id="50" name="12 Akış Çizelgesi: Bağlayıcı"/>
        <xdr:cNvSpPr/>
      </xdr:nvSpPr>
      <xdr:spPr>
        <a:xfrm>
          <a:off x="1" y="2261150"/>
          <a:ext cx="240196" cy="263764"/>
        </a:xfrm>
        <a:prstGeom prst="flowChartConnec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1</a:t>
          </a:r>
        </a:p>
      </xdr:txBody>
    </xdr:sp>
    <xdr:clientData/>
  </xdr:twoCellAnchor>
  <xdr:twoCellAnchor>
    <xdr:from>
      <xdr:col>3</xdr:col>
      <xdr:colOff>165627</xdr:colOff>
      <xdr:row>13</xdr:row>
      <xdr:rowOff>99387</xdr:rowOff>
    </xdr:from>
    <xdr:to>
      <xdr:col>5</xdr:col>
      <xdr:colOff>621171</xdr:colOff>
      <xdr:row>15</xdr:row>
      <xdr:rowOff>106715</xdr:rowOff>
    </xdr:to>
    <xdr:sp macro="" textlink="">
      <xdr:nvSpPr>
        <xdr:cNvPr id="51" name="1 Akış Çizelgesi: İşlem"/>
        <xdr:cNvSpPr/>
      </xdr:nvSpPr>
      <xdr:spPr>
        <a:xfrm>
          <a:off x="2227997" y="2857496"/>
          <a:ext cx="1830457" cy="371762"/>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Keöste Nakit Talebi Yapılması</a:t>
          </a:r>
        </a:p>
      </xdr:txBody>
    </xdr:sp>
    <xdr:clientData/>
  </xdr:twoCellAnchor>
  <xdr:twoCellAnchor>
    <xdr:from>
      <xdr:col>1</xdr:col>
      <xdr:colOff>563217</xdr:colOff>
      <xdr:row>13</xdr:row>
      <xdr:rowOff>115955</xdr:rowOff>
    </xdr:from>
    <xdr:to>
      <xdr:col>2</xdr:col>
      <xdr:colOff>546652</xdr:colOff>
      <xdr:row>15</xdr:row>
      <xdr:rowOff>81772</xdr:rowOff>
    </xdr:to>
    <xdr:sp macro="" textlink="">
      <xdr:nvSpPr>
        <xdr:cNvPr id="52" name="15 Akış Çizelgesi: Manyetik Disk"/>
        <xdr:cNvSpPr/>
      </xdr:nvSpPr>
      <xdr:spPr>
        <a:xfrm>
          <a:off x="1250674" y="2807803"/>
          <a:ext cx="670891" cy="330252"/>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KEÖS</a:t>
          </a:r>
        </a:p>
      </xdr:txBody>
    </xdr:sp>
    <xdr:clientData/>
  </xdr:twoCellAnchor>
  <xdr:twoCellAnchor>
    <xdr:from>
      <xdr:col>3</xdr:col>
      <xdr:colOff>157343</xdr:colOff>
      <xdr:row>16</xdr:row>
      <xdr:rowOff>57974</xdr:rowOff>
    </xdr:from>
    <xdr:to>
      <xdr:col>5</xdr:col>
      <xdr:colOff>612887</xdr:colOff>
      <xdr:row>18</xdr:row>
      <xdr:rowOff>132522</xdr:rowOff>
    </xdr:to>
    <xdr:sp macro="" textlink="">
      <xdr:nvSpPr>
        <xdr:cNvPr id="53" name="1 Akış Çizelgesi: İşlem"/>
        <xdr:cNvSpPr/>
      </xdr:nvSpPr>
      <xdr:spPr>
        <a:xfrm>
          <a:off x="2219713" y="3296474"/>
          <a:ext cx="1830457" cy="438983"/>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Muhasebeleştirilerek Gönderme Emri Ayrıntı Listesinin Oluşturulması</a:t>
          </a:r>
        </a:p>
      </xdr:txBody>
    </xdr:sp>
    <xdr:clientData/>
  </xdr:twoCellAnchor>
  <xdr:twoCellAnchor>
    <xdr:from>
      <xdr:col>3</xdr:col>
      <xdr:colOff>157345</xdr:colOff>
      <xdr:row>19</xdr:row>
      <xdr:rowOff>165648</xdr:rowOff>
    </xdr:from>
    <xdr:to>
      <xdr:col>5</xdr:col>
      <xdr:colOff>612889</xdr:colOff>
      <xdr:row>21</xdr:row>
      <xdr:rowOff>172976</xdr:rowOff>
    </xdr:to>
    <xdr:sp macro="" textlink="">
      <xdr:nvSpPr>
        <xdr:cNvPr id="54" name="1 Akış Çizelgesi: İşlem"/>
        <xdr:cNvSpPr/>
      </xdr:nvSpPr>
      <xdr:spPr>
        <a:xfrm>
          <a:off x="2219715" y="3950800"/>
          <a:ext cx="1830457" cy="371763"/>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Talimatların Yetkiliye Sunulması</a:t>
          </a:r>
        </a:p>
      </xdr:txBody>
    </xdr:sp>
    <xdr:clientData/>
  </xdr:twoCellAnchor>
  <xdr:twoCellAnchor>
    <xdr:from>
      <xdr:col>1</xdr:col>
      <xdr:colOff>190500</xdr:colOff>
      <xdr:row>19</xdr:row>
      <xdr:rowOff>124238</xdr:rowOff>
    </xdr:from>
    <xdr:to>
      <xdr:col>2</xdr:col>
      <xdr:colOff>600169</xdr:colOff>
      <xdr:row>22</xdr:row>
      <xdr:rowOff>41411</xdr:rowOff>
    </xdr:to>
    <xdr:sp macro="" textlink="">
      <xdr:nvSpPr>
        <xdr:cNvPr id="59" name="43 Çerçeve"/>
        <xdr:cNvSpPr/>
      </xdr:nvSpPr>
      <xdr:spPr>
        <a:xfrm>
          <a:off x="877957" y="3975651"/>
          <a:ext cx="1097125" cy="463825"/>
        </a:xfrm>
        <a:prstGeom prst="frame">
          <a:avLst/>
        </a:prstGeom>
        <a:solidFill>
          <a:sysClr val="window" lastClr="FFFFFF"/>
        </a:solidFill>
        <a:ln w="0" cap="flat" cmpd="sng" algn="ctr">
          <a:solidFill>
            <a:srgbClr val="F79646"/>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Talimatları Yetkiliye Sunma</a:t>
          </a:r>
        </a:p>
      </xdr:txBody>
    </xdr:sp>
    <xdr:clientData/>
  </xdr:twoCellAnchor>
  <xdr:twoCellAnchor>
    <xdr:from>
      <xdr:col>1</xdr:col>
      <xdr:colOff>182216</xdr:colOff>
      <xdr:row>23</xdr:row>
      <xdr:rowOff>66262</xdr:rowOff>
    </xdr:from>
    <xdr:to>
      <xdr:col>2</xdr:col>
      <xdr:colOff>616735</xdr:colOff>
      <xdr:row>25</xdr:row>
      <xdr:rowOff>173935</xdr:rowOff>
    </xdr:to>
    <xdr:sp macro="" textlink="">
      <xdr:nvSpPr>
        <xdr:cNvPr id="60" name="43 Çerçeve"/>
        <xdr:cNvSpPr/>
      </xdr:nvSpPr>
      <xdr:spPr>
        <a:xfrm>
          <a:off x="869673" y="4646545"/>
          <a:ext cx="1121975" cy="472107"/>
        </a:xfrm>
        <a:prstGeom prst="frame">
          <a:avLst/>
        </a:prstGeom>
        <a:solidFill>
          <a:sysClr val="window" lastClr="FFFFFF"/>
        </a:solidFill>
        <a:ln w="0" cap="flat" cmpd="sng" algn="ctr">
          <a:solidFill>
            <a:srgbClr val="F79646"/>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Bankaya Aktarılacak Talimatlar</a:t>
          </a:r>
        </a:p>
      </xdr:txBody>
    </xdr:sp>
    <xdr:clientData/>
  </xdr:twoCellAnchor>
  <xdr:twoCellAnchor>
    <xdr:from>
      <xdr:col>1</xdr:col>
      <xdr:colOff>165651</xdr:colOff>
      <xdr:row>33</xdr:row>
      <xdr:rowOff>149085</xdr:rowOff>
    </xdr:from>
    <xdr:to>
      <xdr:col>2</xdr:col>
      <xdr:colOff>583604</xdr:colOff>
      <xdr:row>35</xdr:row>
      <xdr:rowOff>124238</xdr:rowOff>
    </xdr:to>
    <xdr:sp macro="" textlink="">
      <xdr:nvSpPr>
        <xdr:cNvPr id="61" name="43 Çerçeve"/>
        <xdr:cNvSpPr/>
      </xdr:nvSpPr>
      <xdr:spPr>
        <a:xfrm>
          <a:off x="853108" y="6551542"/>
          <a:ext cx="1105409" cy="339587"/>
        </a:xfrm>
        <a:prstGeom prst="frame">
          <a:avLst/>
        </a:prstGeom>
        <a:solidFill>
          <a:sysClr val="window" lastClr="FFFFFF"/>
        </a:solidFill>
        <a:ln w="0" cap="flat" cmpd="sng" algn="ctr">
          <a:solidFill>
            <a:srgbClr val="F79646"/>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Talimat Kapatma</a:t>
          </a:r>
        </a:p>
      </xdr:txBody>
    </xdr:sp>
    <xdr:clientData/>
  </xdr:twoCellAnchor>
  <xdr:twoCellAnchor>
    <xdr:from>
      <xdr:col>3</xdr:col>
      <xdr:colOff>91109</xdr:colOff>
      <xdr:row>30</xdr:row>
      <xdr:rowOff>57975</xdr:rowOff>
    </xdr:from>
    <xdr:to>
      <xdr:col>6</xdr:col>
      <xdr:colOff>115958</xdr:colOff>
      <xdr:row>33</xdr:row>
      <xdr:rowOff>49695</xdr:rowOff>
    </xdr:to>
    <xdr:sp macro="" textlink="">
      <xdr:nvSpPr>
        <xdr:cNvPr id="62" name="1 Akış Çizelgesi: İşlem"/>
        <xdr:cNvSpPr/>
      </xdr:nvSpPr>
      <xdr:spPr>
        <a:xfrm>
          <a:off x="2153479" y="5913779"/>
          <a:ext cx="2087218" cy="538373"/>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Merkez Bankasınca Hesaplara Aktarılan Tutarlar İçin Banka Hesap Özet Cetveli Düzenlenmesi</a:t>
          </a:r>
        </a:p>
      </xdr:txBody>
    </xdr:sp>
    <xdr:clientData/>
  </xdr:twoCellAnchor>
  <xdr:twoCellAnchor>
    <xdr:from>
      <xdr:col>3</xdr:col>
      <xdr:colOff>107673</xdr:colOff>
      <xdr:row>33</xdr:row>
      <xdr:rowOff>149082</xdr:rowOff>
    </xdr:from>
    <xdr:to>
      <xdr:col>6</xdr:col>
      <xdr:colOff>124239</xdr:colOff>
      <xdr:row>35</xdr:row>
      <xdr:rowOff>156411</xdr:rowOff>
    </xdr:to>
    <xdr:sp macro="" textlink="">
      <xdr:nvSpPr>
        <xdr:cNvPr id="63" name="1 Akış Çizelgesi: İşlem"/>
        <xdr:cNvSpPr/>
      </xdr:nvSpPr>
      <xdr:spPr>
        <a:xfrm>
          <a:off x="2170043" y="6551539"/>
          <a:ext cx="2078935" cy="371763"/>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Hesaba Aktarılan Tutarın Muhasebeleştirilmesi</a:t>
          </a:r>
        </a:p>
      </xdr:txBody>
    </xdr:sp>
    <xdr:clientData/>
  </xdr:twoCellAnchor>
  <xdr:twoCellAnchor>
    <xdr:from>
      <xdr:col>1</xdr:col>
      <xdr:colOff>463826</xdr:colOff>
      <xdr:row>40</xdr:row>
      <xdr:rowOff>8277</xdr:rowOff>
    </xdr:from>
    <xdr:to>
      <xdr:col>3</xdr:col>
      <xdr:colOff>496933</xdr:colOff>
      <xdr:row>42</xdr:row>
      <xdr:rowOff>15605</xdr:rowOff>
    </xdr:to>
    <xdr:sp macro="" textlink="">
      <xdr:nvSpPr>
        <xdr:cNvPr id="64" name="1 Akış Çizelgesi: İşlem"/>
        <xdr:cNvSpPr/>
      </xdr:nvSpPr>
      <xdr:spPr>
        <a:xfrm>
          <a:off x="1151283" y="7619994"/>
          <a:ext cx="1408020" cy="371763"/>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Tutarın Emanet Hesabına Alınması</a:t>
          </a:r>
        </a:p>
      </xdr:txBody>
    </xdr:sp>
    <xdr:clientData/>
  </xdr:twoCellAnchor>
  <xdr:twoCellAnchor>
    <xdr:from>
      <xdr:col>1</xdr:col>
      <xdr:colOff>190500</xdr:colOff>
      <xdr:row>30</xdr:row>
      <xdr:rowOff>132520</xdr:rowOff>
    </xdr:from>
    <xdr:to>
      <xdr:col>2</xdr:col>
      <xdr:colOff>583607</xdr:colOff>
      <xdr:row>32</xdr:row>
      <xdr:rowOff>124237</xdr:rowOff>
    </xdr:to>
    <xdr:sp macro="" textlink="">
      <xdr:nvSpPr>
        <xdr:cNvPr id="66" name="43 Çerçeve"/>
        <xdr:cNvSpPr/>
      </xdr:nvSpPr>
      <xdr:spPr>
        <a:xfrm>
          <a:off x="877957" y="5988324"/>
          <a:ext cx="1080563" cy="356152"/>
        </a:xfrm>
        <a:prstGeom prst="frame">
          <a:avLst/>
        </a:prstGeom>
        <a:solidFill>
          <a:sysClr val="window" lastClr="FFFFFF"/>
        </a:solidFill>
        <a:ln w="0" cap="flat" cmpd="sng" algn="ctr">
          <a:solidFill>
            <a:srgbClr val="F79646"/>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Banka Hesap Cetveli</a:t>
          </a:r>
        </a:p>
      </xdr:txBody>
    </xdr:sp>
    <xdr:clientData/>
  </xdr:twoCellAnchor>
  <xdr:twoCellAnchor>
    <xdr:from>
      <xdr:col>2</xdr:col>
      <xdr:colOff>256762</xdr:colOff>
      <xdr:row>43</xdr:row>
      <xdr:rowOff>41414</xdr:rowOff>
    </xdr:from>
    <xdr:to>
      <xdr:col>3</xdr:col>
      <xdr:colOff>8920</xdr:colOff>
      <xdr:row>44</xdr:row>
      <xdr:rowOff>122961</xdr:rowOff>
    </xdr:to>
    <xdr:sp macro="" textlink="">
      <xdr:nvSpPr>
        <xdr:cNvPr id="68" name="12 Akış Çizelgesi: Bağlayıcı"/>
        <xdr:cNvSpPr/>
      </xdr:nvSpPr>
      <xdr:spPr>
        <a:xfrm>
          <a:off x="1631675" y="8266044"/>
          <a:ext cx="439615" cy="263765"/>
        </a:xfrm>
        <a:prstGeom prst="flowChartConnec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1</a:t>
          </a:r>
        </a:p>
      </xdr:txBody>
    </xdr:sp>
    <xdr:clientData/>
  </xdr:twoCellAnchor>
  <xdr:twoCellAnchor>
    <xdr:from>
      <xdr:col>4</xdr:col>
      <xdr:colOff>49698</xdr:colOff>
      <xdr:row>40</xdr:row>
      <xdr:rowOff>41415</xdr:rowOff>
    </xdr:from>
    <xdr:to>
      <xdr:col>4</xdr:col>
      <xdr:colOff>659000</xdr:colOff>
      <xdr:row>41</xdr:row>
      <xdr:rowOff>164507</xdr:rowOff>
    </xdr:to>
    <xdr:sp macro="" textlink="">
      <xdr:nvSpPr>
        <xdr:cNvPr id="72" name="7 Akış Çizelgesi: Belge"/>
        <xdr:cNvSpPr/>
      </xdr:nvSpPr>
      <xdr:spPr>
        <a:xfrm>
          <a:off x="2799524" y="7719393"/>
          <a:ext cx="609302" cy="30531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MİF</a:t>
          </a:r>
        </a:p>
      </xdr:txBody>
    </xdr:sp>
    <xdr:clientData/>
  </xdr:twoCellAnchor>
  <xdr:twoCellAnchor>
    <xdr:from>
      <xdr:col>6</xdr:col>
      <xdr:colOff>447261</xdr:colOff>
      <xdr:row>34</xdr:row>
      <xdr:rowOff>8283</xdr:rowOff>
    </xdr:from>
    <xdr:to>
      <xdr:col>7</xdr:col>
      <xdr:colOff>629478</xdr:colOff>
      <xdr:row>35</xdr:row>
      <xdr:rowOff>131376</xdr:rowOff>
    </xdr:to>
    <xdr:sp macro="" textlink="">
      <xdr:nvSpPr>
        <xdr:cNvPr id="73" name="7 Akış Çizelgesi: Belge"/>
        <xdr:cNvSpPr/>
      </xdr:nvSpPr>
      <xdr:spPr>
        <a:xfrm>
          <a:off x="4572000" y="6592957"/>
          <a:ext cx="869674" cy="30531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MİF</a:t>
          </a:r>
        </a:p>
      </xdr:txBody>
    </xdr:sp>
    <xdr:clientData/>
  </xdr:twoCellAnchor>
  <xdr:twoCellAnchor>
    <xdr:from>
      <xdr:col>6</xdr:col>
      <xdr:colOff>505239</xdr:colOff>
      <xdr:row>30</xdr:row>
      <xdr:rowOff>165652</xdr:rowOff>
    </xdr:from>
    <xdr:to>
      <xdr:col>8</xdr:col>
      <xdr:colOff>0</xdr:colOff>
      <xdr:row>32</xdr:row>
      <xdr:rowOff>106527</xdr:rowOff>
    </xdr:to>
    <xdr:sp macro="" textlink="">
      <xdr:nvSpPr>
        <xdr:cNvPr id="74" name="7 Akış Çizelgesi: Belge"/>
        <xdr:cNvSpPr/>
      </xdr:nvSpPr>
      <xdr:spPr>
        <a:xfrm>
          <a:off x="4629978" y="6021456"/>
          <a:ext cx="869674" cy="30531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Hesap Özet Cetveli</a:t>
          </a:r>
        </a:p>
      </xdr:txBody>
    </xdr:sp>
    <xdr:clientData/>
  </xdr:twoCellAnchor>
  <xdr:twoCellAnchor>
    <xdr:from>
      <xdr:col>6</xdr:col>
      <xdr:colOff>463829</xdr:colOff>
      <xdr:row>15</xdr:row>
      <xdr:rowOff>140805</xdr:rowOff>
    </xdr:from>
    <xdr:to>
      <xdr:col>7</xdr:col>
      <xdr:colOff>621199</xdr:colOff>
      <xdr:row>17</xdr:row>
      <xdr:rowOff>81680</xdr:rowOff>
    </xdr:to>
    <xdr:sp macro="" textlink="">
      <xdr:nvSpPr>
        <xdr:cNvPr id="77" name="7 Akış Çizelgesi: Belge"/>
        <xdr:cNvSpPr/>
      </xdr:nvSpPr>
      <xdr:spPr>
        <a:xfrm>
          <a:off x="4588568" y="3263348"/>
          <a:ext cx="844827" cy="30531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Ayrıntı Listesi</a:t>
          </a:r>
        </a:p>
      </xdr:txBody>
    </xdr:sp>
    <xdr:clientData/>
  </xdr:twoCellAnchor>
  <xdr:twoCellAnchor>
    <xdr:from>
      <xdr:col>1</xdr:col>
      <xdr:colOff>120097</xdr:colOff>
      <xdr:row>12</xdr:row>
      <xdr:rowOff>190501</xdr:rowOff>
    </xdr:from>
    <xdr:to>
      <xdr:col>2</xdr:col>
      <xdr:colOff>283839</xdr:colOff>
      <xdr:row>28</xdr:row>
      <xdr:rowOff>151961</xdr:rowOff>
    </xdr:to>
    <xdr:cxnSp macro="">
      <xdr:nvCxnSpPr>
        <xdr:cNvPr id="86" name="Düz Ok Bağlayıcısı 85"/>
        <xdr:cNvCxnSpPr>
          <a:stCxn id="107" idx="1"/>
          <a:endCxn id="49" idx="2"/>
        </xdr:cNvCxnSpPr>
      </xdr:nvCxnSpPr>
      <xdr:spPr>
        <a:xfrm rot="10800000">
          <a:off x="807554" y="2700131"/>
          <a:ext cx="851198" cy="2943200"/>
        </a:xfrm>
        <a:prstGeom prst="bentConnector2">
          <a:avLst/>
        </a:prstGeom>
        <a:noFill/>
        <a:ln w="12700" cap="flat" cmpd="sng" algn="ctr">
          <a:solidFill>
            <a:srgbClr val="4F81BD"/>
          </a:solidFill>
          <a:prstDash val="solid"/>
          <a:tailEnd type="arrow"/>
        </a:ln>
        <a:effectLst/>
      </xdr:spPr>
    </xdr:cxnSp>
    <xdr:clientData/>
  </xdr:twoCellAnchor>
  <xdr:twoCellAnchor>
    <xdr:from>
      <xdr:col>2</xdr:col>
      <xdr:colOff>546652</xdr:colOff>
      <xdr:row>14</xdr:row>
      <xdr:rowOff>98864</xdr:rowOff>
    </xdr:from>
    <xdr:to>
      <xdr:col>3</xdr:col>
      <xdr:colOff>165627</xdr:colOff>
      <xdr:row>14</xdr:row>
      <xdr:rowOff>103052</xdr:rowOff>
    </xdr:to>
    <xdr:cxnSp macro="">
      <xdr:nvCxnSpPr>
        <xdr:cNvPr id="90" name="Düz Ok Bağlayıcısı 89"/>
        <xdr:cNvCxnSpPr>
          <a:stCxn id="52" idx="4"/>
          <a:endCxn id="51" idx="1"/>
        </xdr:cNvCxnSpPr>
      </xdr:nvCxnSpPr>
      <xdr:spPr>
        <a:xfrm>
          <a:off x="1921565" y="2972929"/>
          <a:ext cx="306432" cy="4188"/>
        </a:xfrm>
        <a:prstGeom prst="straightConnector1">
          <a:avLst/>
        </a:prstGeom>
        <a:noFill/>
        <a:ln w="12700" cap="flat" cmpd="sng" algn="ctr">
          <a:solidFill>
            <a:srgbClr val="4F81BD"/>
          </a:solidFill>
          <a:prstDash val="solid"/>
          <a:tailEnd type="arrow"/>
        </a:ln>
        <a:effectLst/>
      </xdr:spPr>
    </xdr:cxnSp>
    <xdr:clientData/>
  </xdr:twoCellAnchor>
  <xdr:twoCellAnchor>
    <xdr:from>
      <xdr:col>5</xdr:col>
      <xdr:colOff>612887</xdr:colOff>
      <xdr:row>17</xdr:row>
      <xdr:rowOff>95249</xdr:rowOff>
    </xdr:from>
    <xdr:to>
      <xdr:col>6</xdr:col>
      <xdr:colOff>462871</xdr:colOff>
      <xdr:row>18</xdr:row>
      <xdr:rowOff>167395</xdr:rowOff>
    </xdr:to>
    <xdr:cxnSp macro="">
      <xdr:nvCxnSpPr>
        <xdr:cNvPr id="126" name="Düz Ok Bağlayıcısı 125"/>
        <xdr:cNvCxnSpPr>
          <a:stCxn id="53" idx="3"/>
          <a:endCxn id="98" idx="1"/>
        </xdr:cNvCxnSpPr>
      </xdr:nvCxnSpPr>
      <xdr:spPr>
        <a:xfrm>
          <a:off x="4050170" y="3582227"/>
          <a:ext cx="537440" cy="254364"/>
        </a:xfrm>
        <a:prstGeom prst="straightConnector1">
          <a:avLst/>
        </a:prstGeom>
        <a:noFill/>
        <a:ln w="12700" cap="flat" cmpd="sng" algn="ctr">
          <a:solidFill>
            <a:srgbClr val="4F81BD"/>
          </a:solidFill>
          <a:prstDash val="solid"/>
          <a:tailEnd type="arrow"/>
        </a:ln>
        <a:effectLst/>
      </xdr:spPr>
    </xdr:cxnSp>
    <xdr:clientData/>
  </xdr:twoCellAnchor>
  <xdr:twoCellAnchor>
    <xdr:from>
      <xdr:col>4</xdr:col>
      <xdr:colOff>385116</xdr:colOff>
      <xdr:row>18</xdr:row>
      <xdr:rowOff>132522</xdr:rowOff>
    </xdr:from>
    <xdr:to>
      <xdr:col>4</xdr:col>
      <xdr:colOff>385118</xdr:colOff>
      <xdr:row>19</xdr:row>
      <xdr:rowOff>165648</xdr:rowOff>
    </xdr:to>
    <xdr:cxnSp macro="">
      <xdr:nvCxnSpPr>
        <xdr:cNvPr id="127" name="Düz Ok Bağlayıcısı 126"/>
        <xdr:cNvCxnSpPr>
          <a:stCxn id="53" idx="2"/>
          <a:endCxn id="54" idx="0"/>
        </xdr:cNvCxnSpPr>
      </xdr:nvCxnSpPr>
      <xdr:spPr>
        <a:xfrm>
          <a:off x="3134942" y="3801718"/>
          <a:ext cx="2" cy="215343"/>
        </a:xfrm>
        <a:prstGeom prst="straightConnector1">
          <a:avLst/>
        </a:prstGeom>
        <a:noFill/>
        <a:ln w="12700" cap="flat" cmpd="sng" algn="ctr">
          <a:solidFill>
            <a:srgbClr val="4F81BD"/>
          </a:solidFill>
          <a:prstDash val="solid"/>
          <a:tailEnd type="arrow"/>
        </a:ln>
        <a:effectLst/>
      </xdr:spPr>
    </xdr:cxnSp>
    <xdr:clientData/>
  </xdr:twoCellAnchor>
  <xdr:twoCellAnchor>
    <xdr:from>
      <xdr:col>0</xdr:col>
      <xdr:colOff>240197</xdr:colOff>
      <xdr:row>11</xdr:row>
      <xdr:rowOff>57980</xdr:rowOff>
    </xdr:from>
    <xdr:to>
      <xdr:col>0</xdr:col>
      <xdr:colOff>389282</xdr:colOff>
      <xdr:row>11</xdr:row>
      <xdr:rowOff>65619</xdr:rowOff>
    </xdr:to>
    <xdr:cxnSp macro="">
      <xdr:nvCxnSpPr>
        <xdr:cNvPr id="130" name="Düz Ok Bağlayıcısı 129"/>
        <xdr:cNvCxnSpPr>
          <a:stCxn id="50" idx="6"/>
          <a:endCxn id="49" idx="1"/>
        </xdr:cNvCxnSpPr>
      </xdr:nvCxnSpPr>
      <xdr:spPr>
        <a:xfrm flipV="1">
          <a:off x="240197" y="2385393"/>
          <a:ext cx="149085" cy="7639"/>
        </a:xfrm>
        <a:prstGeom prst="straightConnector1">
          <a:avLst/>
        </a:prstGeom>
        <a:noFill/>
        <a:ln w="12700" cap="flat" cmpd="sng" algn="ctr">
          <a:solidFill>
            <a:srgbClr val="4F81BD"/>
          </a:solidFill>
          <a:prstDash val="solid"/>
          <a:tailEnd type="arrow"/>
        </a:ln>
        <a:effectLst/>
      </xdr:spPr>
    </xdr:cxnSp>
    <xdr:clientData/>
  </xdr:twoCellAnchor>
  <xdr:twoCellAnchor>
    <xdr:from>
      <xdr:col>2</xdr:col>
      <xdr:colOff>600169</xdr:colOff>
      <xdr:row>20</xdr:row>
      <xdr:rowOff>169313</xdr:rowOff>
    </xdr:from>
    <xdr:to>
      <xdr:col>3</xdr:col>
      <xdr:colOff>157345</xdr:colOff>
      <xdr:row>20</xdr:row>
      <xdr:rowOff>173934</xdr:rowOff>
    </xdr:to>
    <xdr:cxnSp macro="">
      <xdr:nvCxnSpPr>
        <xdr:cNvPr id="132" name="Düz Ok Bağlayıcısı 131"/>
        <xdr:cNvCxnSpPr>
          <a:stCxn id="59" idx="3"/>
          <a:endCxn id="54" idx="1"/>
        </xdr:cNvCxnSpPr>
      </xdr:nvCxnSpPr>
      <xdr:spPr>
        <a:xfrm flipV="1">
          <a:off x="1975082" y="4202943"/>
          <a:ext cx="244633" cy="4621"/>
        </a:xfrm>
        <a:prstGeom prst="straightConnector1">
          <a:avLst/>
        </a:prstGeom>
        <a:noFill/>
        <a:ln w="12700" cap="flat" cmpd="sng" algn="ctr">
          <a:solidFill>
            <a:srgbClr val="4F81BD"/>
          </a:solidFill>
          <a:prstDash val="solid"/>
          <a:tailEnd type="arrow"/>
        </a:ln>
        <a:effectLst/>
      </xdr:spPr>
    </xdr:cxnSp>
    <xdr:clientData/>
  </xdr:twoCellAnchor>
  <xdr:twoCellAnchor>
    <xdr:from>
      <xdr:col>2</xdr:col>
      <xdr:colOff>616735</xdr:colOff>
      <xdr:row>24</xdr:row>
      <xdr:rowOff>119325</xdr:rowOff>
    </xdr:from>
    <xdr:to>
      <xdr:col>3</xdr:col>
      <xdr:colOff>159705</xdr:colOff>
      <xdr:row>24</xdr:row>
      <xdr:rowOff>120099</xdr:rowOff>
    </xdr:to>
    <xdr:cxnSp macro="">
      <xdr:nvCxnSpPr>
        <xdr:cNvPr id="135" name="Düz Ok Bağlayıcısı 134"/>
        <xdr:cNvCxnSpPr>
          <a:stCxn id="60" idx="3"/>
          <a:endCxn id="101" idx="1"/>
        </xdr:cNvCxnSpPr>
      </xdr:nvCxnSpPr>
      <xdr:spPr>
        <a:xfrm flipV="1">
          <a:off x="1991648" y="4881825"/>
          <a:ext cx="230427" cy="774"/>
        </a:xfrm>
        <a:prstGeom prst="straightConnector1">
          <a:avLst/>
        </a:prstGeom>
        <a:noFill/>
        <a:ln w="12700" cap="flat" cmpd="sng" algn="ctr">
          <a:solidFill>
            <a:srgbClr val="4F81BD"/>
          </a:solidFill>
          <a:prstDash val="solid"/>
          <a:tailEnd type="arrow"/>
        </a:ln>
        <a:effectLst/>
      </xdr:spPr>
    </xdr:cxnSp>
    <xdr:clientData/>
  </xdr:twoCellAnchor>
  <xdr:twoCellAnchor>
    <xdr:from>
      <xdr:col>1</xdr:col>
      <xdr:colOff>120096</xdr:colOff>
      <xdr:row>8</xdr:row>
      <xdr:rowOff>73110</xdr:rowOff>
    </xdr:from>
    <xdr:to>
      <xdr:col>3</xdr:col>
      <xdr:colOff>157368</xdr:colOff>
      <xdr:row>9</xdr:row>
      <xdr:rowOff>107677</xdr:rowOff>
    </xdr:to>
    <xdr:cxnSp macro="">
      <xdr:nvCxnSpPr>
        <xdr:cNvPr id="138" name="Düz Ok Bağlayıcısı 137"/>
        <xdr:cNvCxnSpPr>
          <a:stCxn id="49" idx="0"/>
          <a:endCxn id="94" idx="1"/>
        </xdr:cNvCxnSpPr>
      </xdr:nvCxnSpPr>
      <xdr:spPr>
        <a:xfrm rot="5400000" flipH="1" flipV="1">
          <a:off x="1405254" y="1256170"/>
          <a:ext cx="216784" cy="1412185"/>
        </a:xfrm>
        <a:prstGeom prst="bentConnector2">
          <a:avLst/>
        </a:prstGeom>
        <a:noFill/>
        <a:ln w="12700" cap="flat" cmpd="sng" algn="ctr">
          <a:solidFill>
            <a:srgbClr val="4F81BD"/>
          </a:solidFill>
          <a:prstDash val="solid"/>
          <a:tailEnd type="arrow"/>
        </a:ln>
        <a:effectLst/>
      </xdr:spPr>
    </xdr:cxnSp>
    <xdr:clientData/>
  </xdr:twoCellAnchor>
  <xdr:twoCellAnchor>
    <xdr:from>
      <xdr:col>0</xdr:col>
      <xdr:colOff>1</xdr:colOff>
      <xdr:row>40</xdr:row>
      <xdr:rowOff>24841</xdr:rowOff>
    </xdr:from>
    <xdr:to>
      <xdr:col>1</xdr:col>
      <xdr:colOff>74544</xdr:colOff>
      <xdr:row>41</xdr:row>
      <xdr:rowOff>182210</xdr:rowOff>
    </xdr:to>
    <xdr:sp macro="" textlink="">
      <xdr:nvSpPr>
        <xdr:cNvPr id="142" name="43 Çerçeve"/>
        <xdr:cNvSpPr/>
      </xdr:nvSpPr>
      <xdr:spPr>
        <a:xfrm>
          <a:off x="1" y="7702819"/>
          <a:ext cx="762000" cy="339587"/>
        </a:xfrm>
        <a:prstGeom prst="frame">
          <a:avLst/>
        </a:prstGeom>
        <a:solidFill>
          <a:sysClr val="window" lastClr="FFFFFF"/>
        </a:solidFill>
        <a:ln w="0" cap="flat" cmpd="sng" algn="ctr">
          <a:solidFill>
            <a:srgbClr val="F79646"/>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Talimat Kapatma</a:t>
          </a:r>
        </a:p>
      </xdr:txBody>
    </xdr:sp>
    <xdr:clientData/>
  </xdr:twoCellAnchor>
  <xdr:twoCellAnchor>
    <xdr:from>
      <xdr:col>4</xdr:col>
      <xdr:colOff>447262</xdr:colOff>
      <xdr:row>33</xdr:row>
      <xdr:rowOff>49695</xdr:rowOff>
    </xdr:from>
    <xdr:to>
      <xdr:col>4</xdr:col>
      <xdr:colOff>459685</xdr:colOff>
      <xdr:row>33</xdr:row>
      <xdr:rowOff>149082</xdr:rowOff>
    </xdr:to>
    <xdr:cxnSp macro="">
      <xdr:nvCxnSpPr>
        <xdr:cNvPr id="150" name="Düz Ok Bağlayıcısı 149"/>
        <xdr:cNvCxnSpPr>
          <a:stCxn id="62" idx="2"/>
          <a:endCxn id="63" idx="0"/>
        </xdr:cNvCxnSpPr>
      </xdr:nvCxnSpPr>
      <xdr:spPr>
        <a:xfrm>
          <a:off x="3197088" y="6452152"/>
          <a:ext cx="12423" cy="99387"/>
        </a:xfrm>
        <a:prstGeom prst="straightConnector1">
          <a:avLst/>
        </a:prstGeom>
        <a:noFill/>
        <a:ln w="12700" cap="flat" cmpd="sng" algn="ctr">
          <a:solidFill>
            <a:srgbClr val="4F81BD"/>
          </a:solidFill>
          <a:prstDash val="solid"/>
          <a:tailEnd type="arrow"/>
        </a:ln>
        <a:effectLst/>
      </xdr:spPr>
    </xdr:cxnSp>
    <xdr:clientData/>
  </xdr:twoCellAnchor>
  <xdr:twoCellAnchor>
    <xdr:from>
      <xdr:col>6</xdr:col>
      <xdr:colOff>115958</xdr:colOff>
      <xdr:row>31</xdr:row>
      <xdr:rowOff>136089</xdr:rowOff>
    </xdr:from>
    <xdr:to>
      <xdr:col>6</xdr:col>
      <xdr:colOff>505239</xdr:colOff>
      <xdr:row>31</xdr:row>
      <xdr:rowOff>144944</xdr:rowOff>
    </xdr:to>
    <xdr:cxnSp macro="">
      <xdr:nvCxnSpPr>
        <xdr:cNvPr id="154" name="Düz Ok Bağlayıcısı 153"/>
        <xdr:cNvCxnSpPr>
          <a:stCxn id="62" idx="3"/>
          <a:endCxn id="74" idx="1"/>
        </xdr:cNvCxnSpPr>
      </xdr:nvCxnSpPr>
      <xdr:spPr>
        <a:xfrm flipV="1">
          <a:off x="4240697" y="6174111"/>
          <a:ext cx="389281" cy="8855"/>
        </a:xfrm>
        <a:prstGeom prst="straightConnector1">
          <a:avLst/>
        </a:prstGeom>
        <a:noFill/>
        <a:ln w="12700" cap="flat" cmpd="sng" algn="ctr">
          <a:solidFill>
            <a:srgbClr val="4F81BD"/>
          </a:solidFill>
          <a:prstDash val="solid"/>
          <a:tailEnd type="arrow"/>
        </a:ln>
        <a:effectLst/>
      </xdr:spPr>
    </xdr:cxnSp>
    <xdr:clientData/>
  </xdr:twoCellAnchor>
  <xdr:twoCellAnchor>
    <xdr:from>
      <xdr:col>6</xdr:col>
      <xdr:colOff>124239</xdr:colOff>
      <xdr:row>34</xdr:row>
      <xdr:rowOff>152747</xdr:rowOff>
    </xdr:from>
    <xdr:to>
      <xdr:col>6</xdr:col>
      <xdr:colOff>447261</xdr:colOff>
      <xdr:row>34</xdr:row>
      <xdr:rowOff>160938</xdr:rowOff>
    </xdr:to>
    <xdr:cxnSp macro="">
      <xdr:nvCxnSpPr>
        <xdr:cNvPr id="157" name="Düz Ok Bağlayıcısı 156"/>
        <xdr:cNvCxnSpPr>
          <a:stCxn id="63" idx="3"/>
          <a:endCxn id="73" idx="1"/>
        </xdr:cNvCxnSpPr>
      </xdr:nvCxnSpPr>
      <xdr:spPr>
        <a:xfrm>
          <a:off x="4248978" y="6737421"/>
          <a:ext cx="323022" cy="8191"/>
        </a:xfrm>
        <a:prstGeom prst="straightConnector1">
          <a:avLst/>
        </a:prstGeom>
        <a:noFill/>
        <a:ln w="12700" cap="flat" cmpd="sng" algn="ctr">
          <a:solidFill>
            <a:srgbClr val="4F81BD"/>
          </a:solidFill>
          <a:prstDash val="solid"/>
          <a:tailEnd type="arrow"/>
        </a:ln>
        <a:effectLst/>
      </xdr:spPr>
    </xdr:cxnSp>
    <xdr:clientData/>
  </xdr:twoCellAnchor>
  <xdr:twoCellAnchor>
    <xdr:from>
      <xdr:col>3</xdr:col>
      <xdr:colOff>496933</xdr:colOff>
      <xdr:row>41</xdr:row>
      <xdr:rowOff>11852</xdr:rowOff>
    </xdr:from>
    <xdr:to>
      <xdr:col>4</xdr:col>
      <xdr:colOff>49698</xdr:colOff>
      <xdr:row>41</xdr:row>
      <xdr:rowOff>11941</xdr:rowOff>
    </xdr:to>
    <xdr:cxnSp macro="">
      <xdr:nvCxnSpPr>
        <xdr:cNvPr id="171" name="Düz Ok Bağlayıcısı 170"/>
        <xdr:cNvCxnSpPr>
          <a:stCxn id="64" idx="3"/>
          <a:endCxn id="72" idx="1"/>
        </xdr:cNvCxnSpPr>
      </xdr:nvCxnSpPr>
      <xdr:spPr>
        <a:xfrm flipV="1">
          <a:off x="2559303" y="7872048"/>
          <a:ext cx="240221" cy="89"/>
        </a:xfrm>
        <a:prstGeom prst="straightConnector1">
          <a:avLst/>
        </a:prstGeom>
        <a:noFill/>
        <a:ln w="12700" cap="flat" cmpd="sng" algn="ctr">
          <a:solidFill>
            <a:srgbClr val="4F81BD"/>
          </a:solidFill>
          <a:prstDash val="solid"/>
          <a:tailEnd type="arrow"/>
        </a:ln>
        <a:effectLst/>
      </xdr:spPr>
    </xdr:cxnSp>
    <xdr:clientData/>
  </xdr:twoCellAnchor>
  <xdr:twoCellAnchor>
    <xdr:from>
      <xdr:col>2</xdr:col>
      <xdr:colOff>476570</xdr:colOff>
      <xdr:row>42</xdr:row>
      <xdr:rowOff>15605</xdr:rowOff>
    </xdr:from>
    <xdr:to>
      <xdr:col>2</xdr:col>
      <xdr:colOff>480380</xdr:colOff>
      <xdr:row>43</xdr:row>
      <xdr:rowOff>41414</xdr:rowOff>
    </xdr:to>
    <xdr:cxnSp macro="">
      <xdr:nvCxnSpPr>
        <xdr:cNvPr id="174" name="Düz Ok Bağlayıcısı 173"/>
        <xdr:cNvCxnSpPr>
          <a:stCxn id="64" idx="2"/>
          <a:endCxn id="68" idx="0"/>
        </xdr:cNvCxnSpPr>
      </xdr:nvCxnSpPr>
      <xdr:spPr>
        <a:xfrm flipH="1">
          <a:off x="1851483" y="8058018"/>
          <a:ext cx="3810" cy="208026"/>
        </a:xfrm>
        <a:prstGeom prst="straightConnector1">
          <a:avLst/>
        </a:prstGeom>
        <a:noFill/>
        <a:ln w="12700" cap="flat" cmpd="sng" algn="ctr">
          <a:solidFill>
            <a:srgbClr val="4F81BD"/>
          </a:solidFill>
          <a:prstDash val="solid"/>
          <a:tailEnd type="arrow"/>
        </a:ln>
        <a:effectLst/>
      </xdr:spPr>
    </xdr:cxnSp>
    <xdr:clientData/>
  </xdr:twoCellAnchor>
  <xdr:twoCellAnchor>
    <xdr:from>
      <xdr:col>1</xdr:col>
      <xdr:colOff>74544</xdr:colOff>
      <xdr:row>41</xdr:row>
      <xdr:rowOff>11941</xdr:rowOff>
    </xdr:from>
    <xdr:to>
      <xdr:col>1</xdr:col>
      <xdr:colOff>463826</xdr:colOff>
      <xdr:row>41</xdr:row>
      <xdr:rowOff>12417</xdr:rowOff>
    </xdr:to>
    <xdr:cxnSp macro="">
      <xdr:nvCxnSpPr>
        <xdr:cNvPr id="177" name="Düz Ok Bağlayıcısı 176"/>
        <xdr:cNvCxnSpPr>
          <a:stCxn id="142" idx="3"/>
          <a:endCxn id="64" idx="1"/>
        </xdr:cNvCxnSpPr>
      </xdr:nvCxnSpPr>
      <xdr:spPr>
        <a:xfrm flipV="1">
          <a:off x="762001" y="7872137"/>
          <a:ext cx="389282" cy="476"/>
        </a:xfrm>
        <a:prstGeom prst="straightConnector1">
          <a:avLst/>
        </a:prstGeom>
        <a:noFill/>
        <a:ln w="12700" cap="flat" cmpd="sng" algn="ctr">
          <a:solidFill>
            <a:srgbClr val="4F81BD"/>
          </a:solidFill>
          <a:prstDash val="solid"/>
          <a:tailEnd type="arrow"/>
        </a:ln>
        <a:effectLst/>
      </xdr:spPr>
    </xdr:cxnSp>
    <xdr:clientData/>
  </xdr:twoCellAnchor>
  <xdr:twoCellAnchor>
    <xdr:from>
      <xdr:col>5</xdr:col>
      <xdr:colOff>521796</xdr:colOff>
      <xdr:row>40</xdr:row>
      <xdr:rowOff>16557</xdr:rowOff>
    </xdr:from>
    <xdr:to>
      <xdr:col>8</xdr:col>
      <xdr:colOff>295829</xdr:colOff>
      <xdr:row>42</xdr:row>
      <xdr:rowOff>66261</xdr:rowOff>
    </xdr:to>
    <xdr:sp macro="" textlink="">
      <xdr:nvSpPr>
        <xdr:cNvPr id="193" name="1 Akış Çizelgesi: İşlem"/>
        <xdr:cNvSpPr/>
      </xdr:nvSpPr>
      <xdr:spPr>
        <a:xfrm>
          <a:off x="3959079" y="7694535"/>
          <a:ext cx="1836402" cy="414139"/>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Banka Hesap Özet Cetveli ve MİF lerin İmzalanması</a:t>
          </a:r>
        </a:p>
      </xdr:txBody>
    </xdr:sp>
    <xdr:clientData/>
  </xdr:twoCellAnchor>
  <xdr:twoCellAnchor>
    <xdr:from>
      <xdr:col>4</xdr:col>
      <xdr:colOff>385116</xdr:colOff>
      <xdr:row>15</xdr:row>
      <xdr:rowOff>106715</xdr:rowOff>
    </xdr:from>
    <xdr:to>
      <xdr:col>4</xdr:col>
      <xdr:colOff>393400</xdr:colOff>
      <xdr:row>16</xdr:row>
      <xdr:rowOff>57974</xdr:rowOff>
    </xdr:to>
    <xdr:cxnSp macro="">
      <xdr:nvCxnSpPr>
        <xdr:cNvPr id="3" name="Düz Ok Bağlayıcısı 2"/>
        <xdr:cNvCxnSpPr>
          <a:stCxn id="51" idx="2"/>
          <a:endCxn id="53" idx="0"/>
        </xdr:cNvCxnSpPr>
      </xdr:nvCxnSpPr>
      <xdr:spPr>
        <a:xfrm flipH="1">
          <a:off x="3134942" y="3229258"/>
          <a:ext cx="8284" cy="1334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583607</xdr:colOff>
      <xdr:row>31</xdr:row>
      <xdr:rowOff>128378</xdr:rowOff>
    </xdr:from>
    <xdr:to>
      <xdr:col>3</xdr:col>
      <xdr:colOff>91109</xdr:colOff>
      <xdr:row>31</xdr:row>
      <xdr:rowOff>144944</xdr:rowOff>
    </xdr:to>
    <xdr:cxnSp macro="">
      <xdr:nvCxnSpPr>
        <xdr:cNvPr id="11" name="Düz Ok Bağlayıcısı 10"/>
        <xdr:cNvCxnSpPr>
          <a:stCxn id="66" idx="3"/>
          <a:endCxn id="62" idx="1"/>
        </xdr:cNvCxnSpPr>
      </xdr:nvCxnSpPr>
      <xdr:spPr>
        <a:xfrm>
          <a:off x="1958520" y="6166400"/>
          <a:ext cx="194959" cy="165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583604</xdr:colOff>
      <xdr:row>34</xdr:row>
      <xdr:rowOff>136662</xdr:rowOff>
    </xdr:from>
    <xdr:to>
      <xdr:col>3</xdr:col>
      <xdr:colOff>107673</xdr:colOff>
      <xdr:row>34</xdr:row>
      <xdr:rowOff>152747</xdr:rowOff>
    </xdr:to>
    <xdr:cxnSp macro="">
      <xdr:nvCxnSpPr>
        <xdr:cNvPr id="13" name="Düz Ok Bağlayıcısı 12"/>
        <xdr:cNvCxnSpPr>
          <a:stCxn id="61" idx="3"/>
          <a:endCxn id="63" idx="1"/>
        </xdr:cNvCxnSpPr>
      </xdr:nvCxnSpPr>
      <xdr:spPr>
        <a:xfrm>
          <a:off x="1958517" y="6721336"/>
          <a:ext cx="211526" cy="160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126469</xdr:colOff>
      <xdr:row>10</xdr:row>
      <xdr:rowOff>69416</xdr:rowOff>
    </xdr:from>
    <xdr:to>
      <xdr:col>4</xdr:col>
      <xdr:colOff>639354</xdr:colOff>
      <xdr:row>11</xdr:row>
      <xdr:rowOff>84079</xdr:rowOff>
    </xdr:to>
    <xdr:sp macro="" textlink="">
      <xdr:nvSpPr>
        <xdr:cNvPr id="65" name="5 Akış Çizelgesi: Karar"/>
        <xdr:cNvSpPr/>
      </xdr:nvSpPr>
      <xdr:spPr>
        <a:xfrm>
          <a:off x="2876295" y="2214612"/>
          <a:ext cx="512885" cy="19688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292121</xdr:colOff>
      <xdr:row>11</xdr:row>
      <xdr:rowOff>121028</xdr:rowOff>
    </xdr:from>
    <xdr:to>
      <xdr:col>3</xdr:col>
      <xdr:colOff>409354</xdr:colOff>
      <xdr:row>12</xdr:row>
      <xdr:rowOff>201944</xdr:rowOff>
    </xdr:to>
    <xdr:sp macro="" textlink="">
      <xdr:nvSpPr>
        <xdr:cNvPr id="67" name="4 Akış Çizelgesi: Sonlandırıcı"/>
        <xdr:cNvSpPr/>
      </xdr:nvSpPr>
      <xdr:spPr>
        <a:xfrm>
          <a:off x="1667034" y="2448441"/>
          <a:ext cx="804690" cy="26313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Hata Var</a:t>
          </a:r>
        </a:p>
      </xdr:txBody>
    </xdr:sp>
    <xdr:clientData/>
  </xdr:twoCellAnchor>
  <xdr:twoCellAnchor>
    <xdr:from>
      <xdr:col>5</xdr:col>
      <xdr:colOff>273964</xdr:colOff>
      <xdr:row>11</xdr:row>
      <xdr:rowOff>126444</xdr:rowOff>
    </xdr:from>
    <xdr:to>
      <xdr:col>6</xdr:col>
      <xdr:colOff>391196</xdr:colOff>
      <xdr:row>12</xdr:row>
      <xdr:rowOff>207360</xdr:rowOff>
    </xdr:to>
    <xdr:sp macro="" textlink="">
      <xdr:nvSpPr>
        <xdr:cNvPr id="69" name="4 Akış Çizelgesi: Sonlandırıcı"/>
        <xdr:cNvSpPr/>
      </xdr:nvSpPr>
      <xdr:spPr>
        <a:xfrm>
          <a:off x="3711247" y="2453857"/>
          <a:ext cx="804688" cy="26313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Hata Yok</a:t>
          </a:r>
        </a:p>
      </xdr:txBody>
    </xdr:sp>
    <xdr:clientData/>
  </xdr:twoCellAnchor>
  <xdr:twoCellAnchor>
    <xdr:from>
      <xdr:col>4</xdr:col>
      <xdr:colOff>374630</xdr:colOff>
      <xdr:row>9</xdr:row>
      <xdr:rowOff>83122</xdr:rowOff>
    </xdr:from>
    <xdr:to>
      <xdr:col>4</xdr:col>
      <xdr:colOff>385621</xdr:colOff>
      <xdr:row>10</xdr:row>
      <xdr:rowOff>61134</xdr:rowOff>
    </xdr:to>
    <xdr:cxnSp macro="">
      <xdr:nvCxnSpPr>
        <xdr:cNvPr id="70" name="Düz Ok Bağlayıcısı 69"/>
        <xdr:cNvCxnSpPr/>
      </xdr:nvCxnSpPr>
      <xdr:spPr>
        <a:xfrm flipH="1">
          <a:off x="3124456" y="2046100"/>
          <a:ext cx="10991" cy="1602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7009</xdr:colOff>
      <xdr:row>10</xdr:row>
      <xdr:rowOff>167855</xdr:rowOff>
    </xdr:from>
    <xdr:to>
      <xdr:col>4</xdr:col>
      <xdr:colOff>126469</xdr:colOff>
      <xdr:row>11</xdr:row>
      <xdr:rowOff>121027</xdr:rowOff>
    </xdr:to>
    <xdr:cxnSp macro="">
      <xdr:nvCxnSpPr>
        <xdr:cNvPr id="71" name="Dirsek Bağlayıcısı 70"/>
        <xdr:cNvCxnSpPr>
          <a:stCxn id="65" idx="1"/>
          <a:endCxn id="67" idx="0"/>
        </xdr:cNvCxnSpPr>
      </xdr:nvCxnSpPr>
      <xdr:spPr>
        <a:xfrm rot="10800000" flipV="1">
          <a:off x="2069379" y="2313051"/>
          <a:ext cx="806916" cy="13538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639354</xdr:colOff>
      <xdr:row>10</xdr:row>
      <xdr:rowOff>167856</xdr:rowOff>
    </xdr:from>
    <xdr:to>
      <xdr:col>5</xdr:col>
      <xdr:colOff>676308</xdr:colOff>
      <xdr:row>11</xdr:row>
      <xdr:rowOff>126444</xdr:rowOff>
    </xdr:to>
    <xdr:cxnSp macro="">
      <xdr:nvCxnSpPr>
        <xdr:cNvPr id="75" name="Dirsek Bağlayıcısı 74"/>
        <xdr:cNvCxnSpPr>
          <a:stCxn id="65" idx="3"/>
          <a:endCxn id="69" idx="0"/>
        </xdr:cNvCxnSpPr>
      </xdr:nvCxnSpPr>
      <xdr:spPr>
        <a:xfrm>
          <a:off x="3389180" y="2313052"/>
          <a:ext cx="724411" cy="14080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538369</xdr:colOff>
      <xdr:row>11</xdr:row>
      <xdr:rowOff>57981</xdr:rowOff>
    </xdr:from>
    <xdr:to>
      <xdr:col>2</xdr:col>
      <xdr:colOff>292122</xdr:colOff>
      <xdr:row>12</xdr:row>
      <xdr:rowOff>70379</xdr:rowOff>
    </xdr:to>
    <xdr:cxnSp macro="">
      <xdr:nvCxnSpPr>
        <xdr:cNvPr id="17" name="Dirsek Bağlayıcısı 16"/>
        <xdr:cNvCxnSpPr>
          <a:stCxn id="67" idx="1"/>
          <a:endCxn id="49" idx="3"/>
        </xdr:cNvCxnSpPr>
      </xdr:nvCxnSpPr>
      <xdr:spPr>
        <a:xfrm rot="10800000">
          <a:off x="1225826" y="2385394"/>
          <a:ext cx="441209" cy="19461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393401</xdr:colOff>
      <xdr:row>12</xdr:row>
      <xdr:rowOff>75794</xdr:rowOff>
    </xdr:from>
    <xdr:to>
      <xdr:col>5</xdr:col>
      <xdr:colOff>273965</xdr:colOff>
      <xdr:row>13</xdr:row>
      <xdr:rowOff>99387</xdr:rowOff>
    </xdr:to>
    <xdr:cxnSp macro="">
      <xdr:nvCxnSpPr>
        <xdr:cNvPr id="19" name="Dirsek Bağlayıcısı 18"/>
        <xdr:cNvCxnSpPr>
          <a:stCxn id="69" idx="1"/>
          <a:endCxn id="51" idx="0"/>
        </xdr:cNvCxnSpPr>
      </xdr:nvCxnSpPr>
      <xdr:spPr>
        <a:xfrm rot="10800000" flipV="1">
          <a:off x="3143227" y="2585424"/>
          <a:ext cx="568021" cy="27207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143035</xdr:colOff>
      <xdr:row>26</xdr:row>
      <xdr:rowOff>160525</xdr:rowOff>
    </xdr:from>
    <xdr:to>
      <xdr:col>4</xdr:col>
      <xdr:colOff>655920</xdr:colOff>
      <xdr:row>27</xdr:row>
      <xdr:rowOff>175188</xdr:rowOff>
    </xdr:to>
    <xdr:sp macro="" textlink="">
      <xdr:nvSpPr>
        <xdr:cNvPr id="106" name="5 Akış Çizelgesi: Karar"/>
        <xdr:cNvSpPr/>
      </xdr:nvSpPr>
      <xdr:spPr>
        <a:xfrm>
          <a:off x="2892861" y="5287460"/>
          <a:ext cx="512885" cy="19688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283839</xdr:colOff>
      <xdr:row>28</xdr:row>
      <xdr:rowOff>29919</xdr:rowOff>
    </xdr:from>
    <xdr:to>
      <xdr:col>3</xdr:col>
      <xdr:colOff>401072</xdr:colOff>
      <xdr:row>29</xdr:row>
      <xdr:rowOff>91786</xdr:rowOff>
    </xdr:to>
    <xdr:sp macro="" textlink="">
      <xdr:nvSpPr>
        <xdr:cNvPr id="107" name="4 Akış Çizelgesi: Sonlandırıcı"/>
        <xdr:cNvSpPr/>
      </xdr:nvSpPr>
      <xdr:spPr>
        <a:xfrm>
          <a:off x="1658752" y="5521289"/>
          <a:ext cx="804690" cy="24408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Hata Var</a:t>
          </a:r>
        </a:p>
      </xdr:txBody>
    </xdr:sp>
    <xdr:clientData/>
  </xdr:twoCellAnchor>
  <xdr:twoCellAnchor>
    <xdr:from>
      <xdr:col>5</xdr:col>
      <xdr:colOff>282246</xdr:colOff>
      <xdr:row>28</xdr:row>
      <xdr:rowOff>68466</xdr:rowOff>
    </xdr:from>
    <xdr:to>
      <xdr:col>6</xdr:col>
      <xdr:colOff>399478</xdr:colOff>
      <xdr:row>29</xdr:row>
      <xdr:rowOff>120808</xdr:rowOff>
    </xdr:to>
    <xdr:sp macro="" textlink="">
      <xdr:nvSpPr>
        <xdr:cNvPr id="111" name="4 Akış Çizelgesi: Sonlandırıcı"/>
        <xdr:cNvSpPr/>
      </xdr:nvSpPr>
      <xdr:spPr>
        <a:xfrm>
          <a:off x="3719529" y="5559836"/>
          <a:ext cx="804688" cy="23455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Hata Yok</a:t>
          </a:r>
        </a:p>
      </xdr:txBody>
    </xdr:sp>
    <xdr:clientData/>
  </xdr:twoCellAnchor>
  <xdr:twoCellAnchor>
    <xdr:from>
      <xdr:col>4</xdr:col>
      <xdr:colOff>399478</xdr:colOff>
      <xdr:row>26</xdr:row>
      <xdr:rowOff>295</xdr:rowOff>
    </xdr:from>
    <xdr:to>
      <xdr:col>4</xdr:col>
      <xdr:colOff>410469</xdr:colOff>
      <xdr:row>26</xdr:row>
      <xdr:rowOff>160525</xdr:rowOff>
    </xdr:to>
    <xdr:cxnSp macro="">
      <xdr:nvCxnSpPr>
        <xdr:cNvPr id="112" name="Düz Ok Bağlayıcısı 111"/>
        <xdr:cNvCxnSpPr>
          <a:endCxn id="106" idx="0"/>
        </xdr:cNvCxnSpPr>
      </xdr:nvCxnSpPr>
      <xdr:spPr>
        <a:xfrm flipH="1">
          <a:off x="3149304" y="5127230"/>
          <a:ext cx="10991" cy="1602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686184</xdr:colOff>
      <xdr:row>27</xdr:row>
      <xdr:rowOff>76747</xdr:rowOff>
    </xdr:from>
    <xdr:to>
      <xdr:col>4</xdr:col>
      <xdr:colOff>143035</xdr:colOff>
      <xdr:row>28</xdr:row>
      <xdr:rowOff>29918</xdr:rowOff>
    </xdr:to>
    <xdr:cxnSp macro="">
      <xdr:nvCxnSpPr>
        <xdr:cNvPr id="113" name="Dirsek Bağlayıcısı 112"/>
        <xdr:cNvCxnSpPr>
          <a:stCxn id="106" idx="1"/>
          <a:endCxn id="107" idx="0"/>
        </xdr:cNvCxnSpPr>
      </xdr:nvCxnSpPr>
      <xdr:spPr>
        <a:xfrm rot="10800000" flipV="1">
          <a:off x="2061097" y="5385899"/>
          <a:ext cx="831764" cy="13538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655920</xdr:colOff>
      <xdr:row>27</xdr:row>
      <xdr:rowOff>76748</xdr:rowOff>
    </xdr:from>
    <xdr:to>
      <xdr:col>5</xdr:col>
      <xdr:colOff>684590</xdr:colOff>
      <xdr:row>28</xdr:row>
      <xdr:rowOff>68466</xdr:rowOff>
    </xdr:to>
    <xdr:cxnSp macro="">
      <xdr:nvCxnSpPr>
        <xdr:cNvPr id="115" name="Dirsek Bağlayıcısı 114"/>
        <xdr:cNvCxnSpPr>
          <a:stCxn id="106" idx="3"/>
          <a:endCxn id="111" idx="0"/>
        </xdr:cNvCxnSpPr>
      </xdr:nvCxnSpPr>
      <xdr:spPr>
        <a:xfrm>
          <a:off x="3405746" y="5385900"/>
          <a:ext cx="716127" cy="17393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401683</xdr:colOff>
      <xdr:row>29</xdr:row>
      <xdr:rowOff>17817</xdr:rowOff>
    </xdr:from>
    <xdr:to>
      <xdr:col>5</xdr:col>
      <xdr:colOff>282247</xdr:colOff>
      <xdr:row>30</xdr:row>
      <xdr:rowOff>41410</xdr:rowOff>
    </xdr:to>
    <xdr:cxnSp macro="">
      <xdr:nvCxnSpPr>
        <xdr:cNvPr id="117" name="Dirsek Bağlayıcısı 116"/>
        <xdr:cNvCxnSpPr>
          <a:stCxn id="111" idx="1"/>
        </xdr:cNvCxnSpPr>
      </xdr:nvCxnSpPr>
      <xdr:spPr>
        <a:xfrm rot="10800000" flipV="1">
          <a:off x="3151509" y="5691404"/>
          <a:ext cx="568021" cy="20581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159600</xdr:colOff>
      <xdr:row>36</xdr:row>
      <xdr:rowOff>102546</xdr:rowOff>
    </xdr:from>
    <xdr:to>
      <xdr:col>4</xdr:col>
      <xdr:colOff>672485</xdr:colOff>
      <xdr:row>37</xdr:row>
      <xdr:rowOff>117209</xdr:rowOff>
    </xdr:to>
    <xdr:sp macro="" textlink="">
      <xdr:nvSpPr>
        <xdr:cNvPr id="119" name="5 Akış Çizelgesi: Karar"/>
        <xdr:cNvSpPr/>
      </xdr:nvSpPr>
      <xdr:spPr>
        <a:xfrm>
          <a:off x="2909426" y="7051655"/>
          <a:ext cx="512885" cy="19688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397566</xdr:colOff>
      <xdr:row>37</xdr:row>
      <xdr:rowOff>179005</xdr:rowOff>
    </xdr:from>
    <xdr:to>
      <xdr:col>3</xdr:col>
      <xdr:colOff>546652</xdr:colOff>
      <xdr:row>39</xdr:row>
      <xdr:rowOff>58655</xdr:rowOff>
    </xdr:to>
    <xdr:sp macro="" textlink="">
      <xdr:nvSpPr>
        <xdr:cNvPr id="121" name="4 Akış Çizelgesi: Sonlandırıcı"/>
        <xdr:cNvSpPr/>
      </xdr:nvSpPr>
      <xdr:spPr>
        <a:xfrm>
          <a:off x="1085023" y="7310331"/>
          <a:ext cx="1523999" cy="24408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Geri</a:t>
          </a:r>
          <a:r>
            <a:rPr lang="tr-TR" sz="1000" baseline="0">
              <a:latin typeface="Tahoma" panose="020B0604030504040204" pitchFamily="34" charset="0"/>
              <a:ea typeface="Tahoma" panose="020B0604030504040204" pitchFamily="34" charset="0"/>
              <a:cs typeface="Tahoma" panose="020B0604030504040204" pitchFamily="34" charset="0"/>
            </a:rPr>
            <a:t> Gelen Tutar</a:t>
          </a:r>
          <a:r>
            <a:rPr lang="tr-TR" sz="1000">
              <a:latin typeface="Tahoma" panose="020B0604030504040204" pitchFamily="34" charset="0"/>
              <a:ea typeface="Tahoma" panose="020B0604030504040204" pitchFamily="34" charset="0"/>
              <a:cs typeface="Tahoma" panose="020B0604030504040204" pitchFamily="34" charset="0"/>
            </a:rPr>
            <a:t> Var</a:t>
          </a:r>
        </a:p>
      </xdr:txBody>
    </xdr:sp>
    <xdr:clientData/>
  </xdr:twoCellAnchor>
  <xdr:twoCellAnchor>
    <xdr:from>
      <xdr:col>5</xdr:col>
      <xdr:colOff>605266</xdr:colOff>
      <xdr:row>37</xdr:row>
      <xdr:rowOff>151292</xdr:rowOff>
    </xdr:from>
    <xdr:to>
      <xdr:col>8</xdr:col>
      <xdr:colOff>215347</xdr:colOff>
      <xdr:row>39</xdr:row>
      <xdr:rowOff>21417</xdr:rowOff>
    </xdr:to>
    <xdr:sp macro="" textlink="">
      <xdr:nvSpPr>
        <xdr:cNvPr id="123" name="4 Akış Çizelgesi: Sonlandırıcı"/>
        <xdr:cNvSpPr/>
      </xdr:nvSpPr>
      <xdr:spPr>
        <a:xfrm>
          <a:off x="4042549" y="7282618"/>
          <a:ext cx="1672450" cy="23456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100">
              <a:solidFill>
                <a:schemeClr val="dk1"/>
              </a:solidFill>
              <a:effectLst/>
              <a:latin typeface="+mn-lt"/>
              <a:ea typeface="+mn-ea"/>
              <a:cs typeface="+mn-cs"/>
            </a:rPr>
            <a:t>Geri</a:t>
          </a:r>
          <a:r>
            <a:rPr lang="tr-TR" sz="1100" baseline="0">
              <a:solidFill>
                <a:schemeClr val="dk1"/>
              </a:solidFill>
              <a:effectLst/>
              <a:latin typeface="+mn-lt"/>
              <a:ea typeface="+mn-ea"/>
              <a:cs typeface="+mn-cs"/>
            </a:rPr>
            <a:t> Gelen Tutar</a:t>
          </a:r>
          <a:r>
            <a:rPr lang="tr-TR" sz="1100">
              <a:solidFill>
                <a:schemeClr val="dk1"/>
              </a:solidFill>
              <a:effectLst/>
              <a:latin typeface="+mn-lt"/>
              <a:ea typeface="+mn-ea"/>
              <a:cs typeface="+mn-cs"/>
            </a:rPr>
            <a:t> </a:t>
          </a:r>
          <a:r>
            <a:rPr lang="tr-TR" sz="1000">
              <a:latin typeface="Tahoma" panose="020B0604030504040204" pitchFamily="34" charset="0"/>
              <a:ea typeface="Tahoma" panose="020B0604030504040204" pitchFamily="34" charset="0"/>
              <a:cs typeface="Tahoma" panose="020B0604030504040204" pitchFamily="34" charset="0"/>
            </a:rPr>
            <a:t> Yok</a:t>
          </a:r>
        </a:p>
      </xdr:txBody>
    </xdr:sp>
    <xdr:clientData/>
  </xdr:twoCellAnchor>
  <xdr:twoCellAnchor>
    <xdr:from>
      <xdr:col>4</xdr:col>
      <xdr:colOff>391195</xdr:colOff>
      <xdr:row>35</xdr:row>
      <xdr:rowOff>132817</xdr:rowOff>
    </xdr:from>
    <xdr:to>
      <xdr:col>4</xdr:col>
      <xdr:colOff>402186</xdr:colOff>
      <xdr:row>36</xdr:row>
      <xdr:rowOff>110829</xdr:rowOff>
    </xdr:to>
    <xdr:cxnSp macro="">
      <xdr:nvCxnSpPr>
        <xdr:cNvPr id="124" name="Düz Ok Bağlayıcısı 123"/>
        <xdr:cNvCxnSpPr/>
      </xdr:nvCxnSpPr>
      <xdr:spPr>
        <a:xfrm flipH="1">
          <a:off x="3141021" y="6899708"/>
          <a:ext cx="10991" cy="1602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472111</xdr:colOff>
      <xdr:row>37</xdr:row>
      <xdr:rowOff>18769</xdr:rowOff>
    </xdr:from>
    <xdr:to>
      <xdr:col>4</xdr:col>
      <xdr:colOff>159601</xdr:colOff>
      <xdr:row>37</xdr:row>
      <xdr:rowOff>179005</xdr:rowOff>
    </xdr:to>
    <xdr:cxnSp macro="">
      <xdr:nvCxnSpPr>
        <xdr:cNvPr id="125" name="Dirsek Bağlayıcısı 124"/>
        <xdr:cNvCxnSpPr>
          <a:stCxn id="119" idx="1"/>
          <a:endCxn id="121" idx="0"/>
        </xdr:cNvCxnSpPr>
      </xdr:nvCxnSpPr>
      <xdr:spPr>
        <a:xfrm rot="10800000" flipV="1">
          <a:off x="1847024" y="7150095"/>
          <a:ext cx="1062403" cy="16023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672485</xdr:colOff>
      <xdr:row>37</xdr:row>
      <xdr:rowOff>18769</xdr:rowOff>
    </xdr:from>
    <xdr:to>
      <xdr:col>7</xdr:col>
      <xdr:colOff>66578</xdr:colOff>
      <xdr:row>37</xdr:row>
      <xdr:rowOff>151292</xdr:rowOff>
    </xdr:to>
    <xdr:cxnSp macro="">
      <xdr:nvCxnSpPr>
        <xdr:cNvPr id="128" name="Dirsek Bağlayıcısı 127"/>
        <xdr:cNvCxnSpPr>
          <a:stCxn id="119" idx="3"/>
          <a:endCxn id="123" idx="0"/>
        </xdr:cNvCxnSpPr>
      </xdr:nvCxnSpPr>
      <xdr:spPr>
        <a:xfrm>
          <a:off x="3422311" y="7150095"/>
          <a:ext cx="1456463" cy="13252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472110</xdr:colOff>
      <xdr:row>39</xdr:row>
      <xdr:rowOff>58655</xdr:rowOff>
    </xdr:from>
    <xdr:to>
      <xdr:col>2</xdr:col>
      <xdr:colOff>480380</xdr:colOff>
      <xdr:row>40</xdr:row>
      <xdr:rowOff>8277</xdr:rowOff>
    </xdr:to>
    <xdr:cxnSp macro="">
      <xdr:nvCxnSpPr>
        <xdr:cNvPr id="45" name="Düz Ok Bağlayıcısı 44"/>
        <xdr:cNvCxnSpPr>
          <a:stCxn id="121" idx="2"/>
          <a:endCxn id="64" idx="0"/>
        </xdr:cNvCxnSpPr>
      </xdr:nvCxnSpPr>
      <xdr:spPr>
        <a:xfrm>
          <a:off x="1847023" y="7554416"/>
          <a:ext cx="8270" cy="1318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65084</xdr:colOff>
      <xdr:row>39</xdr:row>
      <xdr:rowOff>21417</xdr:rowOff>
    </xdr:from>
    <xdr:to>
      <xdr:col>7</xdr:col>
      <xdr:colOff>66578</xdr:colOff>
      <xdr:row>40</xdr:row>
      <xdr:rowOff>16557</xdr:rowOff>
    </xdr:to>
    <xdr:cxnSp macro="">
      <xdr:nvCxnSpPr>
        <xdr:cNvPr id="47" name="Düz Ok Bağlayıcısı 46"/>
        <xdr:cNvCxnSpPr>
          <a:stCxn id="123" idx="2"/>
          <a:endCxn id="193" idx="0"/>
        </xdr:cNvCxnSpPr>
      </xdr:nvCxnSpPr>
      <xdr:spPr>
        <a:xfrm flipH="1">
          <a:off x="4877280" y="7517178"/>
          <a:ext cx="1494" cy="1773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6</xdr:row>
      <xdr:rowOff>182216</xdr:rowOff>
    </xdr:from>
    <xdr:to>
      <xdr:col>3</xdr:col>
      <xdr:colOff>323021</xdr:colOff>
      <xdr:row>11</xdr:row>
      <xdr:rowOff>99390</xdr:rowOff>
    </xdr:to>
    <xdr:sp macro="" textlink="">
      <xdr:nvSpPr>
        <xdr:cNvPr id="3" name="1 Akış Çizelgesi: İşlem"/>
        <xdr:cNvSpPr/>
      </xdr:nvSpPr>
      <xdr:spPr>
        <a:xfrm>
          <a:off x="687457" y="1391477"/>
          <a:ext cx="1697934" cy="82826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İşlem Görevlisi</a:t>
          </a:r>
        </a:p>
      </xdr:txBody>
    </xdr:sp>
    <xdr:clientData/>
  </xdr:twoCellAnchor>
  <xdr:twoCellAnchor>
    <xdr:from>
      <xdr:col>5</xdr:col>
      <xdr:colOff>0</xdr:colOff>
      <xdr:row>7</xdr:row>
      <xdr:rowOff>0</xdr:rowOff>
    </xdr:from>
    <xdr:to>
      <xdr:col>7</xdr:col>
      <xdr:colOff>323021</xdr:colOff>
      <xdr:row>11</xdr:row>
      <xdr:rowOff>99391</xdr:rowOff>
    </xdr:to>
    <xdr:sp macro="" textlink="">
      <xdr:nvSpPr>
        <xdr:cNvPr id="4" name="1 Akış Çizelgesi: İşlem"/>
        <xdr:cNvSpPr/>
      </xdr:nvSpPr>
      <xdr:spPr>
        <a:xfrm>
          <a:off x="3437283" y="1391478"/>
          <a:ext cx="1697934" cy="82826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Yetkilisi</a:t>
          </a:r>
        </a:p>
      </xdr:txBody>
    </xdr:sp>
    <xdr:clientData/>
  </xdr:twoCellAnchor>
  <xdr:twoCellAnchor>
    <xdr:from>
      <xdr:col>3</xdr:col>
      <xdr:colOff>323021</xdr:colOff>
      <xdr:row>9</xdr:row>
      <xdr:rowOff>49695</xdr:rowOff>
    </xdr:from>
    <xdr:to>
      <xdr:col>5</xdr:col>
      <xdr:colOff>0</xdr:colOff>
      <xdr:row>9</xdr:row>
      <xdr:rowOff>49696</xdr:rowOff>
    </xdr:to>
    <xdr:cxnSp macro="">
      <xdr:nvCxnSpPr>
        <xdr:cNvPr id="9" name="Düz Ok Bağlayıcısı 8"/>
        <xdr:cNvCxnSpPr>
          <a:stCxn id="3" idx="3"/>
          <a:endCxn id="4" idx="1"/>
        </xdr:cNvCxnSpPr>
      </xdr:nvCxnSpPr>
      <xdr:spPr>
        <a:xfrm>
          <a:off x="2385391" y="1805608"/>
          <a:ext cx="1051892" cy="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mailto:neriman_simsek5@hotmail.com" TargetMode="External"/><Relationship Id="rId2" Type="http://schemas.openxmlformats.org/officeDocument/2006/relationships/hyperlink" Target="mailto:akcinar171@hotmail.com" TargetMode="External"/><Relationship Id="rId1" Type="http://schemas.openxmlformats.org/officeDocument/2006/relationships/hyperlink" Target="mailto:hdokumaci@muhasebat.gov.tr" TargetMode="External"/><Relationship Id="rId6" Type="http://schemas.openxmlformats.org/officeDocument/2006/relationships/comments" Target="../comments14.xml"/><Relationship Id="rId5" Type="http://schemas.openxmlformats.org/officeDocument/2006/relationships/vmlDrawing" Target="../drawings/vmlDrawing14.vml"/><Relationship Id="rId4"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B22" sqref="B22"/>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1059</v>
      </c>
    </row>
    <row r="4" spans="1:256">
      <c r="A4" s="53" t="s">
        <v>775</v>
      </c>
      <c r="B4" s="37" t="s">
        <v>441</v>
      </c>
      <c r="C4" s="43" t="s">
        <v>1060</v>
      </c>
    </row>
    <row r="5" spans="1:256">
      <c r="A5" s="53" t="s">
        <v>776</v>
      </c>
      <c r="B5" s="37" t="s">
        <v>440</v>
      </c>
      <c r="C5" s="42" t="s">
        <v>1061</v>
      </c>
    </row>
    <row r="6" spans="1:256">
      <c r="A6" s="53" t="s">
        <v>777</v>
      </c>
      <c r="B6" s="37" t="s">
        <v>772</v>
      </c>
      <c r="C6" s="44" t="s">
        <v>1105</v>
      </c>
    </row>
    <row r="7" spans="1:256">
      <c r="A7" s="53" t="s">
        <v>778</v>
      </c>
      <c r="B7" s="37" t="s">
        <v>773</v>
      </c>
      <c r="C7" s="44"/>
    </row>
    <row r="9" spans="1:256" s="52" customFormat="1" ht="28.5">
      <c r="A9" s="122" t="s">
        <v>106</v>
      </c>
      <c r="B9" s="123"/>
      <c r="C9" s="124"/>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8" t="s">
        <v>94</v>
      </c>
      <c r="B10" s="129"/>
      <c r="C10" s="13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5" t="s">
        <v>42</v>
      </c>
      <c r="B12" s="126"/>
      <c r="C12" s="127"/>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1053</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48"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view="pageBreakPreview" zoomScaleNormal="100" zoomScaleSheetLayoutView="100" workbookViewId="0">
      <selection activeCell="B13" sqref="B13"/>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47" t="str">
        <f>IF('1_GO'!C3="","",'1_GO'!C3)</f>
        <v>Muhasebat Genel Müdürlüğü</v>
      </c>
      <c r="C1" s="148"/>
      <c r="D1" s="35" t="s">
        <v>808</v>
      </c>
    </row>
    <row r="2" spans="1:4">
      <c r="A2" s="1" t="s">
        <v>786</v>
      </c>
      <c r="B2" s="149" t="str">
        <f>IF('1_GO'!C4="","",'1_GO'!C4)</f>
        <v>Diğer İşlemler</v>
      </c>
      <c r="C2" s="150"/>
    </row>
    <row r="3" spans="1:4">
      <c r="A3" s="1" t="s">
        <v>785</v>
      </c>
      <c r="B3" s="151" t="str">
        <f>IF('1_GO'!C5="","",'1_GO'!C5)</f>
        <v>Banka İşlemleri</v>
      </c>
      <c r="C3" s="152"/>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6" t="s">
        <v>1075</v>
      </c>
      <c r="C9" s="117" t="s">
        <v>1076</v>
      </c>
    </row>
    <row r="10" spans="1:4">
      <c r="A10" s="12">
        <v>2</v>
      </c>
      <c r="B10" s="36" t="s">
        <v>1077</v>
      </c>
      <c r="C10" s="12" t="s">
        <v>1076</v>
      </c>
    </row>
    <row r="11" spans="1:4">
      <c r="A11" s="12">
        <v>3</v>
      </c>
      <c r="B11" s="36" t="s">
        <v>1078</v>
      </c>
      <c r="C11" s="12" t="s">
        <v>1076</v>
      </c>
    </row>
  </sheetData>
  <sheetProtection selectLockedCells="1"/>
  <mergeCells count="3">
    <mergeCell ref="B1:C1"/>
    <mergeCell ref="B2:C2"/>
    <mergeCell ref="B3:C3"/>
  </mergeCells>
  <phoneticPr fontId="35" type="noConversion"/>
  <conditionalFormatting sqref="B1:C3">
    <cfRule type="containsBlanks" dxfId="22" priority="5">
      <formula>LEN(TRIM(B1))=0</formula>
    </cfRule>
  </conditionalFormatting>
  <conditionalFormatting sqref="A12:C65536">
    <cfRule type="containsBlanks" dxfId="21" priority="4">
      <formula>LEN(TRIM(A12))=0</formula>
    </cfRule>
  </conditionalFormatting>
  <conditionalFormatting sqref="A9:B9">
    <cfRule type="containsBlanks" dxfId="20" priority="3">
      <formula>LEN(TRIM(A9))=0</formula>
    </cfRule>
  </conditionalFormatting>
  <conditionalFormatting sqref="C9">
    <cfRule type="containsBlanks" dxfId="19" priority="2">
      <formula>LEN(TRIM(C9))=0</formula>
    </cfRule>
  </conditionalFormatting>
  <conditionalFormatting sqref="A10:C11">
    <cfRule type="containsBlanks" dxfId="18" priority="1">
      <formula>LEN(TRIM(A10))=0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Normal="100" zoomScaleSheetLayoutView="85" workbookViewId="0"/>
  </sheetViews>
  <sheetFormatPr defaultRowHeight="12.75"/>
  <cols>
    <col min="1" max="1" width="5" style="12" customWidth="1"/>
    <col min="2" max="2" width="90.625" style="12" customWidth="1"/>
    <col min="3" max="16384" width="9" style="2"/>
  </cols>
  <sheetData>
    <row r="1" spans="1:3">
      <c r="A1" s="1" t="s">
        <v>784</v>
      </c>
      <c r="B1" s="13" t="str">
        <f>IF('1_GO'!C3="","",'1_GO'!C3)</f>
        <v>Muhasebat Genel Müdürlüğü</v>
      </c>
      <c r="C1" s="35" t="s">
        <v>808</v>
      </c>
    </row>
    <row r="2" spans="1:3">
      <c r="A2" s="1" t="s">
        <v>786</v>
      </c>
      <c r="B2" s="4" t="str">
        <f>IF('1_GO'!C4="","",'1_GO'!C4)</f>
        <v>Diğer İşlemler</v>
      </c>
    </row>
    <row r="3" spans="1:3">
      <c r="A3" s="1" t="s">
        <v>785</v>
      </c>
      <c r="B3" s="5" t="str">
        <f>IF('1_GO'!C5="","",'1_GO'!C5)</f>
        <v>Banka İşlemleri</v>
      </c>
    </row>
    <row r="4" spans="1:3">
      <c r="A4" s="2"/>
      <c r="B4" s="2"/>
    </row>
    <row r="5" spans="1:3" ht="18">
      <c r="A5" s="6" t="s">
        <v>1038</v>
      </c>
      <c r="B5" s="8"/>
    </row>
    <row r="6" spans="1:3">
      <c r="A6" s="9"/>
      <c r="B6" s="11"/>
    </row>
    <row r="7" spans="1:3">
      <c r="A7" s="3"/>
      <c r="B7" s="2"/>
    </row>
    <row r="8" spans="1:3">
      <c r="A8" s="1" t="s">
        <v>782</v>
      </c>
      <c r="B8" s="1" t="s">
        <v>806</v>
      </c>
    </row>
    <row r="9" spans="1:3">
      <c r="A9" s="12">
        <v>1</v>
      </c>
      <c r="B9" s="12" t="s">
        <v>1079</v>
      </c>
    </row>
  </sheetData>
  <sheetProtection selectLockedCells="1"/>
  <phoneticPr fontId="35" type="noConversion"/>
  <conditionalFormatting sqref="B1:B3">
    <cfRule type="containsBlanks" dxfId="17" priority="2">
      <formula>LEN(TRIM(B1))=0</formula>
    </cfRule>
  </conditionalFormatting>
  <conditionalFormatting sqref="A9:B65536">
    <cfRule type="containsBlanks" dxfId="16"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Normal="100" zoomScaleSheetLayoutView="100" workbookViewId="0">
      <selection activeCell="A12" sqref="A12:B12"/>
    </sheetView>
  </sheetViews>
  <sheetFormatPr defaultRowHeight="12.75"/>
  <cols>
    <col min="1" max="1" width="5" style="12" customWidth="1"/>
    <col min="2" max="2" width="90.625" style="12" customWidth="1"/>
    <col min="3" max="16384" width="9" style="2"/>
  </cols>
  <sheetData>
    <row r="1" spans="1:3">
      <c r="A1" s="1" t="s">
        <v>784</v>
      </c>
      <c r="B1" s="13" t="str">
        <f>IF('1_GO'!C3="","",'1_GO'!C3)</f>
        <v>Muhasebat Genel Müdürlüğü</v>
      </c>
      <c r="C1" s="35" t="s">
        <v>808</v>
      </c>
    </row>
    <row r="2" spans="1:3">
      <c r="A2" s="1" t="s">
        <v>786</v>
      </c>
      <c r="B2" s="4" t="str">
        <f>IF('1_GO'!C4="","",'1_GO'!C4)</f>
        <v>Diğer İşlemler</v>
      </c>
    </row>
    <row r="3" spans="1:3">
      <c r="A3" s="1" t="s">
        <v>785</v>
      </c>
      <c r="B3" s="5" t="str">
        <f>IF('1_GO'!C5="","",'1_GO'!C5)</f>
        <v>Banka İşlemleri</v>
      </c>
    </row>
    <row r="4" spans="1:3">
      <c r="A4" s="2"/>
      <c r="B4" s="2"/>
    </row>
    <row r="5" spans="1:3" ht="18">
      <c r="A5" s="6" t="s">
        <v>1039</v>
      </c>
      <c r="B5" s="8"/>
    </row>
    <row r="6" spans="1:3">
      <c r="A6" s="9"/>
      <c r="B6" s="11"/>
    </row>
    <row r="7" spans="1:3">
      <c r="A7" s="3"/>
      <c r="B7" s="2"/>
    </row>
    <row r="8" spans="1:3">
      <c r="A8" s="1" t="s">
        <v>782</v>
      </c>
      <c r="B8" s="1" t="s">
        <v>805</v>
      </c>
    </row>
    <row r="9" spans="1:3">
      <c r="A9" s="12">
        <v>1</v>
      </c>
      <c r="B9" s="12" t="s">
        <v>1070</v>
      </c>
    </row>
    <row r="10" spans="1:3">
      <c r="A10" s="12">
        <v>2</v>
      </c>
      <c r="B10" s="12" t="s">
        <v>1080</v>
      </c>
    </row>
    <row r="11" spans="1:3">
      <c r="A11" s="12">
        <v>3</v>
      </c>
      <c r="B11" s="12" t="s">
        <v>1069</v>
      </c>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140"/>
  <sheetViews>
    <sheetView tabSelected="1" view="pageBreakPreview" zoomScale="70" zoomScaleNormal="85" zoomScaleSheetLayoutView="70" workbookViewId="0">
      <pane xSplit="4" ySplit="8" topLeftCell="E12" activePane="bottomRight" state="frozen"/>
      <selection pane="topRight" activeCell="E1" sqref="E1"/>
      <selection pane="bottomLeft" activeCell="A10" sqref="A10"/>
      <selection pane="bottomRight" activeCell="C15" sqref="C15"/>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3" t="str">
        <f>IF('1_GO'!C3="","",'1_GO'!C3)</f>
        <v>Muhasebat Genel Müdürlüğü</v>
      </c>
      <c r="C1" s="153"/>
      <c r="D1" s="153"/>
      <c r="E1" s="35" t="s">
        <v>808</v>
      </c>
      <c r="F1" s="14"/>
      <c r="G1" s="14"/>
      <c r="H1" s="14"/>
      <c r="I1" s="14"/>
      <c r="J1" s="14"/>
      <c r="K1" s="14"/>
      <c r="L1" s="14"/>
      <c r="M1" s="14"/>
    </row>
    <row r="2" spans="1:13">
      <c r="A2" s="1" t="s">
        <v>786</v>
      </c>
      <c r="B2" s="154" t="str">
        <f>IF('1_GO'!C4="","",'1_GO'!C4)</f>
        <v>Diğer İşlemler</v>
      </c>
      <c r="C2" s="154"/>
      <c r="D2" s="154"/>
      <c r="E2" s="14"/>
      <c r="F2" s="14"/>
      <c r="G2" s="14"/>
      <c r="H2" s="14"/>
      <c r="I2" s="14"/>
      <c r="J2" s="14"/>
      <c r="K2" s="14"/>
      <c r="L2" s="14"/>
      <c r="M2" s="14"/>
    </row>
    <row r="3" spans="1:13">
      <c r="A3" s="1" t="s">
        <v>785</v>
      </c>
      <c r="B3" s="155" t="str">
        <f>IF('1_GO'!C5="","",'1_GO'!C5)</f>
        <v>Banka İşlemleri</v>
      </c>
      <c r="C3" s="155"/>
      <c r="D3" s="155"/>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1056</v>
      </c>
      <c r="F8" s="32" t="s">
        <v>812</v>
      </c>
      <c r="G8" s="32" t="s">
        <v>813</v>
      </c>
      <c r="H8" s="33" t="s">
        <v>814</v>
      </c>
      <c r="I8" s="33" t="s">
        <v>815</v>
      </c>
      <c r="J8" s="33" t="s">
        <v>816</v>
      </c>
      <c r="K8" s="31" t="s">
        <v>817</v>
      </c>
      <c r="L8" s="31" t="s">
        <v>818</v>
      </c>
      <c r="M8" s="34" t="s">
        <v>819</v>
      </c>
    </row>
    <row r="9" spans="1:13" ht="64.5">
      <c r="A9" s="30">
        <v>1</v>
      </c>
      <c r="B9" s="118" t="s">
        <v>1081</v>
      </c>
      <c r="C9" s="30" t="s">
        <v>1087</v>
      </c>
      <c r="D9" s="30" t="s">
        <v>1088</v>
      </c>
      <c r="E9" s="36" t="s">
        <v>1065</v>
      </c>
      <c r="F9" s="30" t="s">
        <v>1118</v>
      </c>
      <c r="G9" s="30" t="s">
        <v>1118</v>
      </c>
      <c r="H9" s="30" t="s">
        <v>1118</v>
      </c>
      <c r="I9" s="106" t="s">
        <v>1118</v>
      </c>
      <c r="J9" s="30" t="s">
        <v>1090</v>
      </c>
      <c r="K9" s="21" t="s">
        <v>1119</v>
      </c>
      <c r="L9" s="22" t="s">
        <v>1120</v>
      </c>
      <c r="M9" s="108" t="s">
        <v>820</v>
      </c>
    </row>
    <row r="10" spans="1:13" ht="43.5" customHeight="1">
      <c r="A10" s="30">
        <v>2</v>
      </c>
      <c r="B10" s="119" t="s">
        <v>1082</v>
      </c>
      <c r="C10" s="30" t="s">
        <v>1110</v>
      </c>
      <c r="D10" s="30" t="s">
        <v>1088</v>
      </c>
      <c r="E10" s="36" t="s">
        <v>1065</v>
      </c>
      <c r="F10" s="30" t="s">
        <v>1118</v>
      </c>
      <c r="G10" s="30" t="s">
        <v>1118</v>
      </c>
      <c r="H10" s="30" t="s">
        <v>1118</v>
      </c>
      <c r="I10" s="30" t="s">
        <v>1118</v>
      </c>
      <c r="J10" s="30" t="s">
        <v>1090</v>
      </c>
      <c r="K10" s="21" t="s">
        <v>1119</v>
      </c>
      <c r="L10" s="22" t="s">
        <v>1120</v>
      </c>
      <c r="M10" s="108" t="s">
        <v>820</v>
      </c>
    </row>
    <row r="11" spans="1:13" ht="63.75">
      <c r="A11" s="30">
        <v>3</v>
      </c>
      <c r="B11" s="118" t="s">
        <v>1083</v>
      </c>
      <c r="C11" s="30" t="s">
        <v>1117</v>
      </c>
      <c r="D11" s="30" t="s">
        <v>1088</v>
      </c>
      <c r="E11" s="36" t="s">
        <v>1065</v>
      </c>
      <c r="F11" s="30" t="s">
        <v>1118</v>
      </c>
      <c r="G11" s="30" t="s">
        <v>1118</v>
      </c>
      <c r="H11" s="30" t="s">
        <v>1118</v>
      </c>
      <c r="I11" s="30" t="s">
        <v>1118</v>
      </c>
      <c r="J11" s="30" t="s">
        <v>1090</v>
      </c>
      <c r="K11" s="21" t="s">
        <v>1119</v>
      </c>
      <c r="L11" s="22" t="s">
        <v>1120</v>
      </c>
      <c r="M11" s="108" t="s">
        <v>820</v>
      </c>
    </row>
    <row r="12" spans="1:13" ht="59.25" customHeight="1">
      <c r="A12" s="30">
        <v>4</v>
      </c>
      <c r="B12" s="119" t="s">
        <v>1084</v>
      </c>
      <c r="C12" s="30" t="s">
        <v>1107</v>
      </c>
      <c r="D12" s="30" t="s">
        <v>1088</v>
      </c>
      <c r="E12" s="36" t="s">
        <v>1065</v>
      </c>
      <c r="F12" s="30" t="s">
        <v>1118</v>
      </c>
      <c r="G12" s="30" t="s">
        <v>1118</v>
      </c>
      <c r="H12" s="30" t="s">
        <v>1064</v>
      </c>
      <c r="I12" s="30" t="s">
        <v>1118</v>
      </c>
      <c r="J12" s="30" t="s">
        <v>1090</v>
      </c>
      <c r="K12" s="21" t="s">
        <v>1119</v>
      </c>
      <c r="L12" s="22" t="s">
        <v>1120</v>
      </c>
      <c r="M12" s="108" t="s">
        <v>820</v>
      </c>
    </row>
    <row r="13" spans="1:13" ht="71.25" customHeight="1">
      <c r="A13" s="30">
        <v>5</v>
      </c>
      <c r="B13" s="121" t="s">
        <v>1106</v>
      </c>
      <c r="C13" s="30" t="s">
        <v>1111</v>
      </c>
      <c r="D13" s="30" t="s">
        <v>1088</v>
      </c>
      <c r="E13" s="36" t="s">
        <v>1064</v>
      </c>
      <c r="F13" s="30" t="s">
        <v>1064</v>
      </c>
      <c r="G13" s="30" t="s">
        <v>1118</v>
      </c>
      <c r="H13" s="30" t="s">
        <v>1118</v>
      </c>
      <c r="I13" s="30" t="s">
        <v>1118</v>
      </c>
      <c r="J13" s="30" t="s">
        <v>1090</v>
      </c>
      <c r="K13" s="21" t="s">
        <v>1119</v>
      </c>
      <c r="L13" s="22" t="s">
        <v>1120</v>
      </c>
      <c r="M13" s="108"/>
    </row>
    <row r="14" spans="1:13" ht="60.75" customHeight="1">
      <c r="A14" s="30">
        <v>5</v>
      </c>
      <c r="B14" s="118" t="s">
        <v>1112</v>
      </c>
      <c r="C14" s="30" t="s">
        <v>1113</v>
      </c>
      <c r="D14" s="30" t="s">
        <v>1088</v>
      </c>
      <c r="E14" s="36" t="s">
        <v>1065</v>
      </c>
      <c r="F14" s="30" t="s">
        <v>1118</v>
      </c>
      <c r="G14" s="30" t="s">
        <v>1118</v>
      </c>
      <c r="H14" s="30" t="s">
        <v>1118</v>
      </c>
      <c r="I14" s="30" t="s">
        <v>1118</v>
      </c>
      <c r="J14" s="30" t="s">
        <v>1090</v>
      </c>
      <c r="K14" s="21" t="s">
        <v>1119</v>
      </c>
      <c r="L14" s="22" t="s">
        <v>1120</v>
      </c>
      <c r="M14" s="108" t="s">
        <v>820</v>
      </c>
    </row>
    <row r="15" spans="1:13" ht="37.5" customHeight="1">
      <c r="A15" s="30">
        <v>6</v>
      </c>
      <c r="B15" s="118" t="s">
        <v>1085</v>
      </c>
      <c r="C15" s="30" t="s">
        <v>1114</v>
      </c>
      <c r="D15" s="30" t="s">
        <v>1088</v>
      </c>
      <c r="E15" s="36" t="s">
        <v>1065</v>
      </c>
      <c r="F15" s="30" t="s">
        <v>1118</v>
      </c>
      <c r="G15" s="30" t="s">
        <v>1118</v>
      </c>
      <c r="H15" s="30" t="s">
        <v>1118</v>
      </c>
      <c r="I15" s="30" t="s">
        <v>1118</v>
      </c>
      <c r="J15" s="30" t="s">
        <v>1090</v>
      </c>
      <c r="K15" s="21" t="s">
        <v>1119</v>
      </c>
      <c r="L15" s="22" t="s">
        <v>1120</v>
      </c>
      <c r="M15" s="108" t="s">
        <v>820</v>
      </c>
    </row>
    <row r="16" spans="1:13" ht="89.25">
      <c r="A16" s="30">
        <v>7</v>
      </c>
      <c r="B16" s="118" t="s">
        <v>1086</v>
      </c>
      <c r="C16" s="30" t="s">
        <v>1121</v>
      </c>
      <c r="D16" s="30" t="s">
        <v>1088</v>
      </c>
      <c r="E16" s="36" t="s">
        <v>1065</v>
      </c>
      <c r="F16" s="30" t="s">
        <v>1118</v>
      </c>
      <c r="G16" s="30" t="s">
        <v>1118</v>
      </c>
      <c r="H16" s="30" t="s">
        <v>1118</v>
      </c>
      <c r="I16" s="30" t="s">
        <v>1118</v>
      </c>
      <c r="J16" s="30" t="s">
        <v>1091</v>
      </c>
      <c r="K16" s="21" t="s">
        <v>1119</v>
      </c>
      <c r="L16" s="22" t="s">
        <v>1120</v>
      </c>
      <c r="M16" s="108" t="s">
        <v>820</v>
      </c>
    </row>
    <row r="17" spans="1:13" ht="63.75">
      <c r="A17" s="30">
        <v>8</v>
      </c>
      <c r="B17" s="121" t="s">
        <v>1115</v>
      </c>
      <c r="C17" s="30" t="s">
        <v>1116</v>
      </c>
      <c r="D17" s="30" t="s">
        <v>1088</v>
      </c>
      <c r="E17" s="30" t="s">
        <v>1064</v>
      </c>
      <c r="F17" s="30" t="s">
        <v>1064</v>
      </c>
      <c r="G17" s="30" t="s">
        <v>1118</v>
      </c>
      <c r="H17" s="30" t="s">
        <v>1118</v>
      </c>
      <c r="I17" s="30" t="s">
        <v>1118</v>
      </c>
      <c r="J17" s="30" t="s">
        <v>1118</v>
      </c>
      <c r="K17" s="21" t="s">
        <v>1119</v>
      </c>
      <c r="L17" s="22" t="s">
        <v>1120</v>
      </c>
      <c r="M17" s="108" t="s">
        <v>820</v>
      </c>
    </row>
    <row r="18" spans="1:13">
      <c r="A18" s="30"/>
      <c r="K18" s="21"/>
      <c r="L18" s="22"/>
      <c r="M18" s="108" t="s">
        <v>820</v>
      </c>
    </row>
    <row r="19" spans="1:13">
      <c r="A19" s="30"/>
      <c r="M19" s="108" t="s">
        <v>820</v>
      </c>
    </row>
    <row r="20" spans="1:13">
      <c r="A20" s="30"/>
      <c r="M20" s="108" t="s">
        <v>820</v>
      </c>
    </row>
    <row r="21" spans="1:13">
      <c r="A21" s="30"/>
      <c r="M21" s="108" t="s">
        <v>820</v>
      </c>
    </row>
    <row r="22" spans="1:13">
      <c r="A22" s="30"/>
      <c r="M22" s="108" t="s">
        <v>820</v>
      </c>
    </row>
    <row r="23" spans="1:13">
      <c r="A23" s="30"/>
      <c r="M23" s="108" t="s">
        <v>820</v>
      </c>
    </row>
    <row r="24" spans="1:13">
      <c r="A24" s="30"/>
      <c r="M24" s="108" t="s">
        <v>820</v>
      </c>
    </row>
    <row r="25" spans="1:13">
      <c r="A25" s="30"/>
      <c r="M25" s="108" t="s">
        <v>820</v>
      </c>
    </row>
    <row r="26" spans="1:13" ht="15" thickBot="1">
      <c r="A26" s="30"/>
      <c r="M26" s="108" t="s">
        <v>820</v>
      </c>
    </row>
    <row r="27" spans="1:13" ht="15.75" thickBot="1">
      <c r="A27" s="156" t="s">
        <v>1054</v>
      </c>
      <c r="B27" s="157"/>
      <c r="C27" s="158"/>
      <c r="D27" s="113"/>
      <c r="E27" s="156" t="s">
        <v>1055</v>
      </c>
      <c r="F27" s="157"/>
      <c r="G27" s="157"/>
      <c r="H27" s="157"/>
      <c r="I27" s="158"/>
      <c r="J27" s="113"/>
      <c r="K27" s="113"/>
      <c r="L27" s="165"/>
      <c r="M27" s="113"/>
    </row>
    <row r="28" spans="1:13">
      <c r="A28" s="159" t="s">
        <v>1122</v>
      </c>
      <c r="B28" s="160"/>
      <c r="C28" s="161"/>
      <c r="D28" s="113"/>
      <c r="E28" s="159" t="s">
        <v>1123</v>
      </c>
      <c r="F28" s="160"/>
      <c r="G28" s="160"/>
      <c r="H28" s="160"/>
      <c r="I28" s="161"/>
      <c r="J28" s="113"/>
      <c r="K28" s="113"/>
      <c r="L28" s="166"/>
      <c r="M28" s="113"/>
    </row>
    <row r="29" spans="1:13" ht="15" thickBot="1">
      <c r="A29" s="162"/>
      <c r="B29" s="163"/>
      <c r="C29" s="164"/>
      <c r="D29" s="113"/>
      <c r="E29" s="162"/>
      <c r="F29" s="163"/>
      <c r="G29" s="163"/>
      <c r="H29" s="163"/>
      <c r="I29" s="164"/>
      <c r="J29" s="113"/>
      <c r="K29" s="113"/>
      <c r="L29" s="166"/>
      <c r="M29" s="113"/>
    </row>
    <row r="30" spans="1:13">
      <c r="A30" s="14"/>
      <c r="B30" s="14"/>
      <c r="C30" s="14"/>
      <c r="D30" s="14"/>
      <c r="E30" s="14"/>
      <c r="F30" s="14"/>
      <c r="G30" s="14"/>
      <c r="H30" s="14"/>
      <c r="I30" s="14"/>
      <c r="J30" s="14"/>
      <c r="K30" s="14"/>
      <c r="L30" s="14"/>
      <c r="M30" s="14"/>
    </row>
    <row r="31" spans="1:13">
      <c r="A31" s="14"/>
      <c r="B31" s="14"/>
      <c r="C31" s="14"/>
      <c r="D31" s="14"/>
      <c r="E31" s="14"/>
      <c r="F31" s="14"/>
      <c r="G31" s="14"/>
      <c r="H31" s="14"/>
      <c r="I31" s="14"/>
      <c r="J31" s="14"/>
      <c r="K31" s="14"/>
      <c r="L31" s="14"/>
      <c r="M31" s="14"/>
    </row>
    <row r="32" spans="1:13">
      <c r="A32" s="14"/>
      <c r="B32" s="14"/>
      <c r="C32" s="14"/>
      <c r="D32" s="14"/>
      <c r="E32" s="14"/>
      <c r="F32" s="14"/>
      <c r="G32" s="14"/>
      <c r="H32" s="14"/>
      <c r="I32" s="14"/>
      <c r="J32" s="14"/>
      <c r="K32" s="14"/>
      <c r="L32" s="14"/>
      <c r="M32" s="14"/>
    </row>
    <row r="33" spans="1:13">
      <c r="A33" s="14"/>
      <c r="B33" s="14"/>
      <c r="C33" s="14"/>
      <c r="D33" s="14"/>
      <c r="E33" s="14"/>
      <c r="F33" s="14"/>
      <c r="G33" s="14"/>
      <c r="H33" s="14"/>
      <c r="I33" s="14"/>
      <c r="J33" s="14"/>
      <c r="K33" s="14"/>
      <c r="L33" s="14"/>
      <c r="M33" s="14"/>
    </row>
    <row r="34" spans="1:13">
      <c r="A34" s="14"/>
      <c r="B34" s="14"/>
      <c r="C34" s="14"/>
      <c r="D34" s="14"/>
      <c r="E34" s="14"/>
      <c r="F34" s="14"/>
      <c r="G34" s="14"/>
      <c r="H34" s="14"/>
      <c r="I34" s="14"/>
      <c r="J34" s="14"/>
      <c r="K34" s="14"/>
      <c r="L34" s="14"/>
      <c r="M34" s="14"/>
    </row>
    <row r="35" spans="1:13">
      <c r="A35" s="14"/>
      <c r="B35" s="14"/>
      <c r="C35" s="14"/>
      <c r="D35" s="14"/>
      <c r="E35" s="14"/>
      <c r="F35" s="14"/>
      <c r="G35" s="14"/>
      <c r="H35" s="14"/>
      <c r="I35" s="14"/>
      <c r="J35" s="14"/>
      <c r="K35" s="14"/>
      <c r="L35" s="14"/>
      <c r="M35" s="14"/>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sheetData>
  <sheetProtection selectLockedCells="1"/>
  <autoFilter ref="A8:M8"/>
  <mergeCells count="8">
    <mergeCell ref="E27:I27"/>
    <mergeCell ref="E28:I29"/>
    <mergeCell ref="L27:L29"/>
    <mergeCell ref="B1:D1"/>
    <mergeCell ref="B2:D2"/>
    <mergeCell ref="B3:D3"/>
    <mergeCell ref="A27:C27"/>
    <mergeCell ref="A28:C29"/>
  </mergeCells>
  <phoneticPr fontId="35" type="noConversion"/>
  <conditionalFormatting sqref="B1:B3">
    <cfRule type="containsBlanks" dxfId="13" priority="5">
      <formula>LEN(TRIM(B1))=0</formula>
    </cfRule>
  </conditionalFormatting>
  <conditionalFormatting sqref="A4141:M65348 C9:D16 F9:M9 A9:A17 C17:J17 F10:J16 A18:J18 K10:M18 A19:M26">
    <cfRule type="containsBlanks" dxfId="12" priority="4">
      <formula>LEN(TRIM(A9))=0</formula>
    </cfRule>
  </conditionalFormatting>
  <conditionalFormatting sqref="E9:E16">
    <cfRule type="containsBlanks" dxfId="11" priority="1">
      <formula>LEN(TRIM(E9))=0</formula>
    </cfRule>
  </conditionalFormatting>
  <dataValidations count="2">
    <dataValidation type="list" allowBlank="1" showInputMessage="1" showErrorMessage="1" sqref="M9:M65348">
      <formula1>"Evet,Hayır"</formula1>
    </dataValidation>
    <dataValidation type="list" allowBlank="1" showInputMessage="1" showErrorMessage="1" sqref="D9:D6534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85" zoomScaleNormal="100" zoomScaleSheetLayoutView="85" workbookViewId="0">
      <pane ySplit="8" topLeftCell="A9" activePane="bottomLeft" state="frozen"/>
      <selection pane="bottomLeft" activeCell="B9" sqref="B9"/>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53" t="str">
        <f>IF('1_GO'!C3="","",'1_GO'!C3)</f>
        <v>Muhasebat Genel Müdürlüğü</v>
      </c>
      <c r="C1" s="153"/>
      <c r="D1" s="153"/>
      <c r="E1" s="35" t="s">
        <v>808</v>
      </c>
      <c r="F1" s="14"/>
    </row>
    <row r="2" spans="1:6">
      <c r="A2" s="1" t="s">
        <v>786</v>
      </c>
      <c r="B2" s="154" t="str">
        <f>IF('1_GO'!C4="","",'1_GO'!C4)</f>
        <v>Diğer İşlemler</v>
      </c>
      <c r="C2" s="154"/>
      <c r="D2" s="154"/>
      <c r="E2" s="14"/>
      <c r="F2" s="14"/>
    </row>
    <row r="3" spans="1:6">
      <c r="A3" s="1" t="s">
        <v>785</v>
      </c>
      <c r="B3" s="155" t="str">
        <f>IF('1_GO'!C5="","",'1_GO'!C5)</f>
        <v>Banka İşlemleri</v>
      </c>
      <c r="C3" s="155"/>
      <c r="D3" s="155"/>
      <c r="E3" s="14"/>
      <c r="F3" s="14"/>
    </row>
    <row r="4" spans="1:6">
      <c r="A4" s="2"/>
      <c r="B4" s="2"/>
      <c r="C4" s="2"/>
      <c r="D4" s="14"/>
      <c r="E4" s="14"/>
      <c r="F4" s="14"/>
    </row>
    <row r="5" spans="1:6" ht="18">
      <c r="A5" s="6" t="s">
        <v>109</v>
      </c>
      <c r="B5" s="7"/>
      <c r="C5" s="7"/>
      <c r="D5" s="16"/>
      <c r="E5" s="167" t="s">
        <v>113</v>
      </c>
      <c r="F5" s="14"/>
    </row>
    <row r="6" spans="1:6">
      <c r="A6" s="9"/>
      <c r="B6" s="10"/>
      <c r="C6" s="10"/>
      <c r="D6" s="17"/>
      <c r="E6" s="168"/>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1092</v>
      </c>
      <c r="C9" s="30" t="s">
        <v>1064</v>
      </c>
      <c r="D9" s="30" t="s">
        <v>1093</v>
      </c>
      <c r="E9" s="30" t="s">
        <v>1094</v>
      </c>
      <c r="F9" s="30" t="s">
        <v>1095</v>
      </c>
    </row>
    <row r="10" spans="1:6">
      <c r="A10" s="29">
        <v>2</v>
      </c>
      <c r="B10" s="30" t="s">
        <v>1064</v>
      </c>
      <c r="C10" s="30" t="s">
        <v>1092</v>
      </c>
      <c r="D10" s="30" t="s">
        <v>1093</v>
      </c>
      <c r="E10" s="30" t="s">
        <v>1094</v>
      </c>
      <c r="F10" s="30" t="s">
        <v>1096</v>
      </c>
    </row>
  </sheetData>
  <sheetProtection formatCells="0" selectLockedCells="1"/>
  <mergeCells count="4">
    <mergeCell ref="B1:D1"/>
    <mergeCell ref="B2:D2"/>
    <mergeCell ref="B3:D3"/>
    <mergeCell ref="E5:E6"/>
  </mergeCells>
  <phoneticPr fontId="35" type="noConversion"/>
  <conditionalFormatting sqref="B1:B3">
    <cfRule type="containsBlanks" dxfId="10" priority="6">
      <formula>LEN(TRIM(B1))=0</formula>
    </cfRule>
  </conditionalFormatting>
  <conditionalFormatting sqref="A11:F65536 A10 D9:F10">
    <cfRule type="containsBlanks" dxfId="9" priority="5">
      <formula>LEN(TRIM(A9))=0</formula>
    </cfRule>
  </conditionalFormatting>
  <conditionalFormatting sqref="A9:B9">
    <cfRule type="containsBlanks" dxfId="8" priority="4">
      <formula>LEN(TRIM(A9))=0</formula>
    </cfRule>
  </conditionalFormatting>
  <conditionalFormatting sqref="C9">
    <cfRule type="containsBlanks" dxfId="7" priority="3">
      <formula>LEN(TRIM(C9))=0</formula>
    </cfRule>
  </conditionalFormatting>
  <conditionalFormatting sqref="B10">
    <cfRule type="containsBlanks" dxfId="6" priority="2">
      <formula>LEN(TRIM(B10))=0</formula>
    </cfRule>
  </conditionalFormatting>
  <conditionalFormatting sqref="C10">
    <cfRule type="containsBlanks" dxfId="5" priority="1">
      <formula>LEN(TRIM(C10))=0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B5" sqref="B5:H15"/>
    </sheetView>
  </sheetViews>
  <sheetFormatPr defaultRowHeight="14.25"/>
  <sheetData>
    <row r="1" spans="1:11" ht="23.25">
      <c r="A1" s="169" t="s">
        <v>1104</v>
      </c>
      <c r="B1" s="169"/>
      <c r="C1" s="169"/>
      <c r="D1" s="169"/>
      <c r="E1" s="169"/>
      <c r="F1" s="169"/>
      <c r="G1" s="169"/>
      <c r="H1" s="169"/>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zoomScaleNormal="100" workbookViewId="0">
      <pane ySplit="9" topLeftCell="A10" activePane="bottomLeft" state="frozen"/>
      <selection pane="bottomLeft" activeCell="H10" sqref="H10"/>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53" t="str">
        <f>IF('1_GO'!C3="","",'1_GO'!C3)</f>
        <v>Muhasebat Genel Müdürlüğü</v>
      </c>
      <c r="C1" s="153"/>
      <c r="D1" s="153"/>
      <c r="E1" s="35" t="s">
        <v>808</v>
      </c>
      <c r="F1" s="14"/>
      <c r="G1" s="14"/>
    </row>
    <row r="2" spans="1:7">
      <c r="A2" s="1" t="s">
        <v>786</v>
      </c>
      <c r="B2" s="154" t="str">
        <f>IF('1_GO'!C4="","",'1_GO'!C4)</f>
        <v>Diğer İşlemler</v>
      </c>
      <c r="C2" s="154"/>
      <c r="D2" s="154"/>
      <c r="E2" s="14"/>
      <c r="F2" s="14"/>
      <c r="G2" s="14"/>
    </row>
    <row r="3" spans="1:7">
      <c r="A3" s="1" t="s">
        <v>785</v>
      </c>
      <c r="B3" s="155" t="str">
        <f>IF('1_GO'!C5="","",'1_GO'!C5)</f>
        <v>Banka İşlemleri</v>
      </c>
      <c r="C3" s="155"/>
      <c r="D3" s="155"/>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c r="A10" s="29" t="s">
        <v>1108</v>
      </c>
      <c r="B10" s="30" t="s">
        <v>1108</v>
      </c>
      <c r="C10" s="30" t="s">
        <v>1108</v>
      </c>
      <c r="D10" s="30" t="s">
        <v>1109</v>
      </c>
      <c r="E10" s="30" t="s">
        <v>1108</v>
      </c>
      <c r="F10" s="30" t="s">
        <v>1108</v>
      </c>
      <c r="G10" s="30" t="s">
        <v>1108</v>
      </c>
    </row>
  </sheetData>
  <sheetProtection formatCells="0" selectLockedCells="1"/>
  <mergeCells count="3">
    <mergeCell ref="B1:D1"/>
    <mergeCell ref="B2:D2"/>
    <mergeCell ref="B3:D3"/>
  </mergeCells>
  <phoneticPr fontId="35"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60" zoomScaleNormal="100" workbookViewId="0">
      <selection activeCell="A10" sqref="A10:F12"/>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53" t="str">
        <f>IF('1_GO'!C3="","",'1_GO'!C3)</f>
        <v>Muhasebat Genel Müdürlüğü</v>
      </c>
      <c r="C1" s="153"/>
      <c r="D1" s="153"/>
      <c r="E1" s="35" t="s">
        <v>808</v>
      </c>
      <c r="F1" s="14"/>
    </row>
    <row r="2" spans="1:6">
      <c r="A2" s="1" t="s">
        <v>786</v>
      </c>
      <c r="B2" s="154" t="str">
        <f>IF('1_GO'!C4="","",'1_GO'!C4)</f>
        <v>Diğer İşlemler</v>
      </c>
      <c r="C2" s="154"/>
      <c r="D2" s="154"/>
      <c r="E2" s="14"/>
      <c r="F2" s="14"/>
    </row>
    <row r="3" spans="1:6">
      <c r="A3" s="1" t="s">
        <v>785</v>
      </c>
      <c r="B3" s="155" t="str">
        <f>IF('1_GO'!C5="","",'1_GO'!C5)</f>
        <v>Banka İşlemleri</v>
      </c>
      <c r="C3" s="155"/>
      <c r="D3" s="155"/>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29" t="s">
        <v>1097</v>
      </c>
      <c r="C10" s="29" t="s">
        <v>1098</v>
      </c>
      <c r="D10" s="120" t="s">
        <v>1099</v>
      </c>
      <c r="E10" s="29" t="s">
        <v>1058</v>
      </c>
      <c r="F10" s="29" t="s">
        <v>1089</v>
      </c>
    </row>
    <row r="11" spans="1:6" ht="15">
      <c r="A11" s="29">
        <v>2</v>
      </c>
      <c r="B11" s="29" t="s">
        <v>1100</v>
      </c>
      <c r="C11" s="29" t="s">
        <v>1098</v>
      </c>
      <c r="D11" s="120" t="s">
        <v>1101</v>
      </c>
      <c r="E11" s="29" t="s">
        <v>1058</v>
      </c>
      <c r="F11" s="29" t="s">
        <v>1089</v>
      </c>
    </row>
    <row r="12" spans="1:6" ht="15">
      <c r="A12" s="29">
        <v>3</v>
      </c>
      <c r="B12" s="29" t="s">
        <v>1102</v>
      </c>
      <c r="C12" s="29" t="s">
        <v>1098</v>
      </c>
      <c r="D12" s="120" t="s">
        <v>1103</v>
      </c>
      <c r="E12" s="29" t="s">
        <v>1058</v>
      </c>
      <c r="F12" s="29" t="s">
        <v>1089</v>
      </c>
    </row>
  </sheetData>
  <sheetProtection selectLockedCells="1"/>
  <mergeCells count="3">
    <mergeCell ref="B1:D1"/>
    <mergeCell ref="B2:D2"/>
    <mergeCell ref="B3:D3"/>
  </mergeCells>
  <phoneticPr fontId="35" type="noConversion"/>
  <conditionalFormatting sqref="B1:B3">
    <cfRule type="containsBlanks" dxfId="2" priority="3">
      <formula>LEN(TRIM(B1))=0</formula>
    </cfRule>
  </conditionalFormatting>
  <conditionalFormatting sqref="A13:F65536">
    <cfRule type="containsBlanks" dxfId="1" priority="2">
      <formula>LEN(TRIM(A13))=0</formula>
    </cfRule>
  </conditionalFormatting>
  <conditionalFormatting sqref="A10:F12">
    <cfRule type="containsBlanks" dxfId="0" priority="1">
      <formula>LEN(TRIM(A10))=0</formula>
    </cfRule>
  </conditionalFormatting>
  <hyperlinks>
    <hyperlink ref="E1" location="'1_GO'!A1" display="Anasayfa"/>
    <hyperlink ref="D10" r:id="rId1"/>
    <hyperlink ref="D11" r:id="rId2"/>
    <hyperlink ref="D12" r:id="rId3"/>
  </hyperlinks>
  <pageMargins left="0.7" right="0.7" top="0.75" bottom="0.75" header="0.3" footer="0.3"/>
  <pageSetup paperSize="9" scale="60" orientation="portrait" r:id="rId4"/>
  <legacyDrawing r:id="rId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60" activePane="bottomRight" state="frozen"/>
      <selection pane="topRight" activeCell="B1" sqref="B1"/>
      <selection pane="bottomLeft" activeCell="A2" sqref="A2"/>
      <selection pane="bottomRight" activeCell="C164" sqref="C164"/>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70" t="s">
        <v>909</v>
      </c>
      <c r="B28" s="22" t="s">
        <v>910</v>
      </c>
      <c r="C28" s="22" t="s">
        <v>911</v>
      </c>
      <c r="D28" s="22" t="s">
        <v>912</v>
      </c>
    </row>
    <row r="29" spans="1:4" ht="63.75">
      <c r="A29" s="171"/>
      <c r="B29" s="22" t="s">
        <v>913</v>
      </c>
      <c r="C29" s="22" t="s">
        <v>911</v>
      </c>
      <c r="D29" s="22" t="s">
        <v>912</v>
      </c>
    </row>
    <row r="30" spans="1:4" ht="51">
      <c r="A30" s="172"/>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3" t="s">
        <v>924</v>
      </c>
      <c r="B33" s="22" t="s">
        <v>925</v>
      </c>
      <c r="C33" s="22" t="s">
        <v>926</v>
      </c>
      <c r="D33" s="22" t="s">
        <v>927</v>
      </c>
    </row>
    <row r="34" spans="1:4" ht="51">
      <c r="A34" s="174"/>
      <c r="B34" s="22" t="s">
        <v>928</v>
      </c>
      <c r="C34" s="22" t="s">
        <v>929</v>
      </c>
      <c r="D34" s="22" t="s">
        <v>930</v>
      </c>
    </row>
    <row r="35" spans="1:4" ht="51">
      <c r="A35" s="21" t="s">
        <v>931</v>
      </c>
      <c r="B35" s="22" t="s">
        <v>932</v>
      </c>
      <c r="C35" s="22" t="s">
        <v>931</v>
      </c>
      <c r="D35" s="22" t="s">
        <v>933</v>
      </c>
    </row>
    <row r="36" spans="1:4" ht="25.5">
      <c r="A36" s="173" t="s">
        <v>934</v>
      </c>
      <c r="B36" s="22" t="s">
        <v>935</v>
      </c>
      <c r="C36" s="22" t="s">
        <v>936</v>
      </c>
      <c r="D36" s="22" t="s">
        <v>937</v>
      </c>
    </row>
    <row r="37" spans="1:4" ht="25.5">
      <c r="A37" s="175"/>
      <c r="B37" s="22" t="s">
        <v>938</v>
      </c>
      <c r="C37" s="22" t="s">
        <v>936</v>
      </c>
      <c r="D37" s="22" t="s">
        <v>937</v>
      </c>
    </row>
    <row r="38" spans="1:4" ht="38.25">
      <c r="A38" s="174"/>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38.2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E17" sqref="E17"/>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4" t="s">
        <v>104</v>
      </c>
      <c r="D1" s="134"/>
    </row>
    <row r="2" spans="2:11">
      <c r="B2" s="98"/>
      <c r="C2" s="99"/>
      <c r="D2" s="99"/>
      <c r="E2" s="99"/>
      <c r="F2" s="99"/>
      <c r="G2" s="99"/>
      <c r="H2" s="99"/>
      <c r="I2" s="99"/>
      <c r="J2" s="99"/>
      <c r="K2" s="100"/>
    </row>
    <row r="3" spans="2:11" ht="15">
      <c r="B3" s="101"/>
      <c r="C3" s="102"/>
      <c r="D3" s="103" t="s">
        <v>1036</v>
      </c>
      <c r="E3" s="104"/>
      <c r="F3" s="102"/>
      <c r="G3" s="102"/>
      <c r="H3" s="102"/>
      <c r="I3" s="102"/>
      <c r="J3" s="102"/>
      <c r="K3" s="105"/>
    </row>
    <row r="4" spans="2:11" ht="15">
      <c r="B4" s="101"/>
      <c r="C4" s="102"/>
      <c r="D4" s="103" t="s">
        <v>1037</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1045</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1046</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31" t="s">
        <v>101</v>
      </c>
      <c r="C36" s="131"/>
      <c r="D36" s="131"/>
      <c r="E36" s="131"/>
      <c r="F36" s="131"/>
      <c r="G36" s="131"/>
      <c r="H36" s="131"/>
      <c r="I36" s="131"/>
      <c r="J36" s="131"/>
      <c r="K36" s="131"/>
      <c r="L36" s="57"/>
      <c r="M36" s="57"/>
      <c r="N36" s="57"/>
      <c r="O36" s="57"/>
      <c r="P36" s="57"/>
      <c r="Q36" s="57"/>
    </row>
    <row r="37" spans="2:17">
      <c r="B37" s="135" t="s">
        <v>47</v>
      </c>
      <c r="C37" s="135"/>
      <c r="D37" s="135"/>
      <c r="E37" s="135"/>
      <c r="F37" s="135"/>
      <c r="G37" s="135"/>
      <c r="H37" s="135"/>
      <c r="I37" s="135"/>
      <c r="J37" s="135"/>
      <c r="K37" s="135"/>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35" t="s">
        <v>102</v>
      </c>
      <c r="C40" s="135"/>
      <c r="D40" s="135"/>
      <c r="E40" s="135"/>
      <c r="F40" s="135"/>
      <c r="G40" s="135"/>
      <c r="H40" s="135"/>
      <c r="I40" s="135"/>
      <c r="J40" s="135"/>
      <c r="K40" s="135"/>
      <c r="L40" s="57"/>
      <c r="M40" s="57"/>
      <c r="N40" s="57"/>
      <c r="O40" s="57"/>
      <c r="P40" s="57"/>
      <c r="Q40" s="57"/>
    </row>
    <row r="41" spans="2:17">
      <c r="B41" s="135" t="s">
        <v>48</v>
      </c>
      <c r="C41" s="135"/>
      <c r="D41" s="135"/>
      <c r="E41" s="135"/>
      <c r="F41" s="135"/>
      <c r="G41" s="135"/>
      <c r="H41" s="135"/>
      <c r="I41" s="135"/>
      <c r="J41" s="135"/>
      <c r="K41" s="135"/>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32" t="s">
        <v>66</v>
      </c>
      <c r="C64" s="133"/>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31" t="s">
        <v>74</v>
      </c>
      <c r="C78" s="131"/>
      <c r="D78" s="131"/>
      <c r="E78" s="131"/>
      <c r="F78" s="131"/>
      <c r="G78" s="131"/>
      <c r="H78" s="131"/>
      <c r="I78" s="131"/>
      <c r="J78" s="131"/>
      <c r="K78" s="131"/>
    </row>
    <row r="80" spans="2:11">
      <c r="B80" s="57" t="s">
        <v>103</v>
      </c>
    </row>
    <row r="81" spans="2:5" ht="15"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31" t="s">
        <v>75</v>
      </c>
      <c r="C105" s="131"/>
      <c r="D105" s="131"/>
      <c r="E105" s="131"/>
      <c r="F105" s="131"/>
      <c r="G105" s="131"/>
      <c r="H105" s="131"/>
      <c r="I105" s="131"/>
      <c r="J105" s="131"/>
      <c r="K105" s="131"/>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24.75" thickBot="1">
      <c r="B116" s="78" t="s">
        <v>88</v>
      </c>
      <c r="C116" s="77" t="s">
        <v>89</v>
      </c>
    </row>
    <row r="117" spans="2:3" ht="24.75" thickBot="1">
      <c r="B117" s="78" t="s">
        <v>90</v>
      </c>
      <c r="C117" s="77" t="s">
        <v>91</v>
      </c>
    </row>
    <row r="119" spans="2:3" ht="15">
      <c r="B119" s="62" t="s">
        <v>92</v>
      </c>
    </row>
    <row r="120" spans="2:3" ht="15" thickBot="1"/>
    <row r="121" spans="2:3" ht="15" thickBot="1">
      <c r="B121" s="83" t="s">
        <v>80</v>
      </c>
      <c r="C121" s="84" t="s">
        <v>1044</v>
      </c>
    </row>
    <row r="122" spans="2:3" ht="15" thickBot="1">
      <c r="B122" s="55" t="s">
        <v>82</v>
      </c>
      <c r="C122" s="56" t="s">
        <v>83</v>
      </c>
    </row>
    <row r="123" spans="2:3" ht="15"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view="pageBreakPreview" topLeftCell="A28" zoomScale="115" zoomScaleNormal="120" zoomScaleSheetLayoutView="115" zoomScalePageLayoutView="120" workbookViewId="0">
      <selection activeCell="J46" sqref="J46"/>
    </sheetView>
  </sheetViews>
  <sheetFormatPr defaultRowHeight="14.25"/>
  <cols>
    <col min="1" max="1" width="9" customWidth="1"/>
  </cols>
  <sheetData>
    <row r="1" spans="1:10" ht="22.5">
      <c r="A1" s="143" t="s">
        <v>1057</v>
      </c>
      <c r="B1" s="143"/>
      <c r="C1" s="143"/>
      <c r="D1" s="143"/>
      <c r="E1" s="143"/>
      <c r="F1" s="143"/>
      <c r="G1" s="143"/>
      <c r="H1" s="143"/>
      <c r="I1" s="143"/>
    </row>
    <row r="2" spans="1:10" ht="22.5">
      <c r="A2" s="143" t="s">
        <v>1058</v>
      </c>
      <c r="B2" s="143"/>
      <c r="C2" s="143"/>
      <c r="D2" s="143"/>
      <c r="E2" s="143"/>
      <c r="F2" s="143"/>
      <c r="G2" s="143"/>
      <c r="H2" s="143"/>
      <c r="I2" s="143"/>
    </row>
    <row r="3" spans="1:10" ht="22.5">
      <c r="A3" s="142" t="s">
        <v>1062</v>
      </c>
      <c r="B3" s="142"/>
      <c r="C3" s="142"/>
      <c r="D3" s="142"/>
      <c r="E3" s="142"/>
      <c r="F3" s="142"/>
      <c r="G3" s="142"/>
      <c r="H3" s="142"/>
      <c r="I3" s="142"/>
    </row>
    <row r="5" spans="1:10">
      <c r="A5" s="114"/>
      <c r="B5" s="114"/>
      <c r="C5" s="114"/>
      <c r="D5" s="114"/>
      <c r="E5" s="114"/>
      <c r="F5" s="114"/>
      <c r="G5" s="114"/>
      <c r="H5" s="114"/>
      <c r="I5" s="114"/>
      <c r="J5" s="114"/>
    </row>
    <row r="6" spans="1:10">
      <c r="A6" s="114"/>
      <c r="B6" s="114"/>
      <c r="C6" s="114"/>
      <c r="D6" s="114"/>
      <c r="E6" s="114"/>
      <c r="F6" s="114"/>
      <c r="G6" s="114"/>
      <c r="H6" s="114"/>
      <c r="I6" s="114"/>
      <c r="J6" s="114"/>
    </row>
    <row r="7" spans="1:10">
      <c r="A7" s="114"/>
      <c r="B7" s="114"/>
      <c r="C7" s="114"/>
      <c r="D7" s="114"/>
      <c r="E7" s="114"/>
      <c r="F7" s="114"/>
      <c r="G7" s="114"/>
      <c r="H7" s="114"/>
      <c r="I7" s="114"/>
      <c r="J7" s="114"/>
    </row>
    <row r="8" spans="1:10">
      <c r="A8" s="114"/>
      <c r="B8" s="114"/>
      <c r="C8" s="114"/>
      <c r="D8" s="114"/>
      <c r="E8" s="114"/>
      <c r="F8" s="114"/>
      <c r="G8" s="114"/>
      <c r="H8" s="114"/>
      <c r="I8" s="114"/>
      <c r="J8" s="114"/>
    </row>
    <row r="9" spans="1:10">
      <c r="A9" s="114"/>
      <c r="B9" s="114"/>
      <c r="C9" s="114"/>
      <c r="D9" s="114"/>
      <c r="E9" s="114"/>
      <c r="F9" s="114"/>
      <c r="G9" s="114"/>
      <c r="H9" s="114"/>
      <c r="I9" s="114"/>
      <c r="J9" s="114"/>
    </row>
    <row r="10" spans="1:10">
      <c r="A10" s="114"/>
      <c r="B10" s="114"/>
      <c r="C10" s="114"/>
      <c r="D10" s="114"/>
      <c r="E10" s="114"/>
      <c r="F10" s="114"/>
      <c r="G10" s="114"/>
      <c r="H10" s="114"/>
      <c r="I10" s="114"/>
      <c r="J10" s="114"/>
    </row>
    <row r="11" spans="1:10">
      <c r="A11" s="114"/>
      <c r="B11" s="114"/>
      <c r="C11" s="114"/>
      <c r="D11" s="114"/>
      <c r="E11" s="114"/>
      <c r="F11" s="114"/>
      <c r="G11" s="114"/>
      <c r="H11" s="114"/>
      <c r="I11" s="114"/>
      <c r="J11" s="114"/>
    </row>
    <row r="12" spans="1:10">
      <c r="A12" s="114"/>
      <c r="B12" s="114"/>
      <c r="C12" s="114"/>
      <c r="D12" s="114"/>
      <c r="E12" s="114"/>
      <c r="F12" s="114"/>
      <c r="G12" s="114"/>
      <c r="H12" s="114"/>
      <c r="I12" s="114"/>
      <c r="J12" s="114"/>
    </row>
    <row r="13" spans="1:10" ht="19.5" customHeight="1">
      <c r="A13" s="114"/>
      <c r="B13" s="114"/>
      <c r="C13" s="114"/>
      <c r="D13" s="114"/>
      <c r="E13" s="114"/>
      <c r="F13" s="114"/>
      <c r="G13" s="114"/>
      <c r="H13" s="114"/>
      <c r="I13" s="114"/>
      <c r="J13" s="114"/>
    </row>
    <row r="14" spans="1:10">
      <c r="A14" s="114"/>
      <c r="B14" s="114"/>
      <c r="C14" s="114"/>
      <c r="D14" s="114"/>
      <c r="E14" s="114"/>
      <c r="F14" s="114"/>
      <c r="G14" s="114"/>
      <c r="H14" s="114"/>
      <c r="I14" s="114"/>
      <c r="J14" s="114"/>
    </row>
    <row r="15" spans="1:10">
      <c r="A15" s="114"/>
      <c r="B15" s="114"/>
      <c r="C15" s="114"/>
      <c r="D15" s="114"/>
      <c r="E15" s="114"/>
      <c r="F15" s="114"/>
      <c r="G15" s="114"/>
      <c r="H15" s="114"/>
      <c r="I15" s="114"/>
      <c r="J15" s="114"/>
    </row>
    <row r="16" spans="1:10">
      <c r="A16" s="114"/>
      <c r="B16" s="114"/>
      <c r="C16" s="114"/>
      <c r="D16" s="114"/>
      <c r="E16" s="114"/>
      <c r="F16" s="114"/>
      <c r="G16" s="114"/>
      <c r="H16" s="114"/>
      <c r="I16" s="114"/>
      <c r="J16" s="114"/>
    </row>
    <row r="17" spans="1:10">
      <c r="A17" s="114"/>
      <c r="B17" s="114"/>
      <c r="C17" s="114"/>
      <c r="D17" s="114"/>
      <c r="E17" s="114"/>
      <c r="F17" s="114"/>
      <c r="G17" s="114"/>
      <c r="H17" s="114"/>
      <c r="I17" s="114"/>
      <c r="J17" s="114"/>
    </row>
    <row r="18" spans="1:10">
      <c r="A18" s="114"/>
      <c r="B18" s="114"/>
      <c r="C18" s="114"/>
      <c r="D18" s="114"/>
      <c r="E18" s="114"/>
      <c r="F18" s="114"/>
      <c r="G18" s="114"/>
      <c r="H18" s="114"/>
      <c r="I18" s="114"/>
      <c r="J18" s="114"/>
    </row>
    <row r="19" spans="1:10">
      <c r="A19" s="114"/>
      <c r="B19" s="114"/>
      <c r="C19" s="114"/>
      <c r="D19" s="114"/>
      <c r="E19" s="114"/>
      <c r="F19" s="114"/>
      <c r="G19" s="114"/>
      <c r="H19" s="114"/>
      <c r="I19" s="114"/>
      <c r="J19" s="114"/>
    </row>
    <row r="20" spans="1:10">
      <c r="A20" s="114"/>
      <c r="B20" s="114"/>
      <c r="C20" s="114"/>
      <c r="D20" s="114"/>
      <c r="E20" s="114"/>
      <c r="F20" s="114"/>
      <c r="G20" s="114"/>
      <c r="H20" s="114"/>
      <c r="I20" s="114"/>
      <c r="J20" s="114"/>
    </row>
    <row r="21" spans="1:10">
      <c r="A21" s="114"/>
      <c r="B21" s="114"/>
      <c r="C21" s="114"/>
      <c r="D21" s="114"/>
      <c r="E21" s="114"/>
      <c r="F21" s="114"/>
      <c r="G21" s="114"/>
      <c r="H21" s="114"/>
      <c r="I21" s="114"/>
      <c r="J21" s="114"/>
    </row>
    <row r="22" spans="1:10">
      <c r="A22" s="114"/>
      <c r="B22" s="114"/>
      <c r="C22" s="114"/>
      <c r="D22" s="114"/>
      <c r="E22" s="114"/>
      <c r="F22" s="114"/>
      <c r="G22" s="114"/>
      <c r="H22" s="114"/>
      <c r="I22" s="114"/>
      <c r="J22" s="114"/>
    </row>
    <row r="23" spans="1:10">
      <c r="A23" s="114"/>
      <c r="B23" s="114"/>
      <c r="C23" s="114"/>
      <c r="D23" s="114"/>
      <c r="E23" s="114"/>
      <c r="F23" s="114"/>
      <c r="G23" s="114"/>
      <c r="H23" s="114"/>
      <c r="I23" s="114"/>
      <c r="J23" s="114"/>
    </row>
    <row r="24" spans="1:10">
      <c r="A24" s="114"/>
      <c r="B24" s="114"/>
      <c r="C24" s="114"/>
      <c r="D24" s="114"/>
      <c r="E24" s="114"/>
      <c r="F24" s="114"/>
      <c r="G24" s="114"/>
      <c r="H24" s="114"/>
      <c r="I24" s="114"/>
      <c r="J24" s="114"/>
    </row>
    <row r="25" spans="1:10">
      <c r="A25" s="114"/>
      <c r="B25" s="114"/>
      <c r="C25" s="114"/>
      <c r="D25" s="114"/>
      <c r="E25" s="114"/>
      <c r="F25" s="114"/>
      <c r="G25" s="114"/>
      <c r="H25" s="114"/>
      <c r="I25" s="114"/>
      <c r="J25" s="114"/>
    </row>
    <row r="26" spans="1:10">
      <c r="A26" s="114"/>
      <c r="B26" s="114"/>
      <c r="C26" s="114"/>
      <c r="D26" s="114"/>
      <c r="E26" s="114"/>
      <c r="F26" s="114"/>
      <c r="G26" s="114"/>
      <c r="H26" s="114"/>
      <c r="I26" s="114"/>
      <c r="J26" s="114"/>
    </row>
    <row r="27" spans="1:10">
      <c r="A27" s="114"/>
      <c r="B27" s="114"/>
      <c r="C27" s="114"/>
      <c r="D27" s="114"/>
      <c r="E27" s="114"/>
      <c r="F27" s="114"/>
      <c r="G27" s="114"/>
      <c r="H27" s="114"/>
      <c r="I27" s="114"/>
      <c r="J27" s="114"/>
    </row>
    <row r="28" spans="1:10">
      <c r="A28" s="114"/>
      <c r="B28" s="114"/>
      <c r="C28" s="114"/>
      <c r="D28" s="114"/>
      <c r="E28" s="114"/>
      <c r="F28" s="114"/>
      <c r="G28" s="114"/>
      <c r="H28" s="114"/>
      <c r="I28" s="114"/>
      <c r="J28" s="114"/>
    </row>
    <row r="29" spans="1:10">
      <c r="A29" s="114"/>
      <c r="B29" s="114"/>
      <c r="C29" s="114"/>
      <c r="D29" s="114"/>
      <c r="E29" s="114"/>
      <c r="F29" s="114"/>
      <c r="G29" s="114"/>
      <c r="H29" s="114"/>
      <c r="I29" s="114"/>
      <c r="J29" s="114"/>
    </row>
    <row r="30" spans="1:10">
      <c r="A30" s="114"/>
      <c r="B30" s="114"/>
      <c r="C30" s="114"/>
      <c r="D30" s="114"/>
      <c r="E30" s="114"/>
      <c r="F30" s="114"/>
      <c r="G30" s="114"/>
      <c r="H30" s="114"/>
      <c r="I30" s="114"/>
      <c r="J30" s="114"/>
    </row>
    <row r="31" spans="1:10">
      <c r="A31" s="114"/>
      <c r="B31" s="114"/>
      <c r="C31" s="114"/>
      <c r="D31" s="114"/>
      <c r="E31" s="114"/>
      <c r="F31" s="114"/>
      <c r="G31" s="114"/>
      <c r="H31" s="114"/>
      <c r="I31" s="114"/>
      <c r="J31" s="114"/>
    </row>
    <row r="32" spans="1:10">
      <c r="A32" s="114"/>
      <c r="B32" s="114"/>
      <c r="C32" s="114"/>
      <c r="D32" s="114"/>
      <c r="E32" s="114"/>
      <c r="F32" s="114"/>
      <c r="G32" s="114"/>
      <c r="H32" s="114"/>
      <c r="I32" s="114"/>
      <c r="J32" s="114"/>
    </row>
    <row r="34" spans="1:10">
      <c r="A34" s="114"/>
      <c r="B34" s="114"/>
      <c r="C34" s="114"/>
      <c r="D34" s="114"/>
      <c r="E34" s="114"/>
      <c r="F34" s="114"/>
      <c r="G34" s="114"/>
      <c r="H34" s="114"/>
      <c r="I34" s="114"/>
      <c r="J34" s="114"/>
    </row>
    <row r="35" spans="1:10">
      <c r="A35" s="114"/>
      <c r="B35" s="114"/>
      <c r="C35" s="114"/>
      <c r="D35" s="114"/>
      <c r="E35" s="114"/>
      <c r="F35" s="114"/>
      <c r="G35" s="114"/>
      <c r="H35" s="114"/>
      <c r="I35" s="114"/>
      <c r="J35" s="114"/>
    </row>
    <row r="36" spans="1:10">
      <c r="A36" s="114"/>
      <c r="B36" s="114"/>
      <c r="C36" s="114"/>
      <c r="D36" s="114"/>
      <c r="E36" s="114"/>
      <c r="F36" s="114"/>
      <c r="G36" s="114"/>
      <c r="H36" s="114"/>
      <c r="I36" s="114"/>
      <c r="J36" s="114"/>
    </row>
    <row r="37" spans="1:10">
      <c r="A37" s="114"/>
      <c r="B37" s="114"/>
      <c r="C37" s="114"/>
      <c r="D37" s="114"/>
      <c r="E37" s="114"/>
      <c r="F37" s="114"/>
      <c r="G37" s="114"/>
      <c r="H37" s="114"/>
      <c r="I37" s="114"/>
      <c r="J37" s="114"/>
    </row>
    <row r="38" spans="1:10">
      <c r="A38" s="114"/>
      <c r="B38" s="114"/>
      <c r="C38" s="114"/>
      <c r="D38" s="114"/>
      <c r="E38" s="114"/>
      <c r="F38" s="114"/>
      <c r="G38" s="114"/>
      <c r="H38" s="114"/>
      <c r="I38" s="114"/>
      <c r="J38" s="114"/>
    </row>
    <row r="39" spans="1:10">
      <c r="A39" s="114"/>
      <c r="B39" s="114"/>
      <c r="C39" s="114"/>
      <c r="D39" s="114"/>
      <c r="E39" s="114"/>
      <c r="F39" s="114"/>
      <c r="G39" s="114"/>
      <c r="H39" s="114"/>
      <c r="I39" s="114"/>
      <c r="J39" s="114"/>
    </row>
    <row r="40" spans="1:10">
      <c r="C40" s="114"/>
      <c r="D40" s="114"/>
      <c r="E40" s="114"/>
      <c r="F40" s="114"/>
      <c r="G40" s="114"/>
    </row>
    <row r="41" spans="1:10">
      <c r="A41" s="114"/>
      <c r="B41" s="114"/>
      <c r="C41" s="114"/>
      <c r="D41" s="114"/>
      <c r="E41" s="114"/>
      <c r="F41" s="114"/>
      <c r="G41" s="114"/>
      <c r="H41" s="114"/>
      <c r="I41" s="114"/>
      <c r="J41" s="114"/>
    </row>
    <row r="42" spans="1:10">
      <c r="A42" s="114"/>
      <c r="B42" s="114"/>
      <c r="C42" s="114"/>
      <c r="D42" s="114"/>
      <c r="E42" s="114"/>
      <c r="F42" s="114"/>
      <c r="G42" s="114"/>
      <c r="H42" s="114"/>
      <c r="I42" s="114"/>
      <c r="J42" s="114"/>
    </row>
    <row r="43" spans="1:10">
      <c r="A43" s="114"/>
      <c r="B43" s="114"/>
      <c r="C43" s="114"/>
      <c r="D43" s="114"/>
      <c r="E43" s="114"/>
      <c r="F43" s="114"/>
      <c r="G43" s="114"/>
      <c r="H43" s="114"/>
      <c r="I43" s="114"/>
      <c r="J43" s="114"/>
    </row>
    <row r="44" spans="1:10">
      <c r="A44" s="114"/>
      <c r="B44" s="114"/>
      <c r="C44" s="114"/>
      <c r="D44" s="114"/>
      <c r="E44" s="114"/>
      <c r="F44" s="114"/>
      <c r="G44" s="114"/>
      <c r="H44" s="114"/>
      <c r="I44" s="114"/>
      <c r="J44" s="114"/>
    </row>
    <row r="45" spans="1:10">
      <c r="A45" s="114"/>
      <c r="B45" s="114"/>
      <c r="C45" s="114"/>
      <c r="D45" s="114"/>
      <c r="E45" s="114"/>
      <c r="F45" s="114"/>
      <c r="G45" s="114"/>
      <c r="H45" s="114"/>
      <c r="I45" s="114"/>
      <c r="J45" s="114"/>
    </row>
    <row r="47" spans="1:10" ht="15" thickBot="1"/>
    <row r="48" spans="1:10">
      <c r="A48" s="144" t="s">
        <v>1048</v>
      </c>
      <c r="B48" s="145"/>
      <c r="C48" s="145"/>
      <c r="D48" s="146"/>
      <c r="E48" s="144" t="s">
        <v>1049</v>
      </c>
      <c r="F48" s="145"/>
      <c r="G48" s="145"/>
      <c r="H48" s="145"/>
      <c r="I48" s="146"/>
    </row>
    <row r="49" spans="1:9" ht="18.75" customHeight="1">
      <c r="A49" s="139" t="s">
        <v>1124</v>
      </c>
      <c r="B49" s="140"/>
      <c r="C49" s="140"/>
      <c r="D49" s="141"/>
      <c r="E49" s="139" t="s">
        <v>1125</v>
      </c>
      <c r="F49" s="140"/>
      <c r="G49" s="140"/>
      <c r="H49" s="140"/>
      <c r="I49" s="141"/>
    </row>
    <row r="50" spans="1:9" ht="15" thickBot="1">
      <c r="A50" s="136" t="s">
        <v>1126</v>
      </c>
      <c r="B50" s="137"/>
      <c r="C50" s="137"/>
      <c r="D50" s="138"/>
      <c r="E50" s="136" t="s">
        <v>1127</v>
      </c>
      <c r="F50" s="137"/>
      <c r="G50" s="137"/>
      <c r="H50" s="137"/>
      <c r="I50" s="138"/>
    </row>
  </sheetData>
  <mergeCells count="9">
    <mergeCell ref="A1:I1"/>
    <mergeCell ref="A2:I2"/>
    <mergeCell ref="A48:D48"/>
    <mergeCell ref="E48:I48"/>
    <mergeCell ref="A50:D50"/>
    <mergeCell ref="E50:I50"/>
    <mergeCell ref="E49:I49"/>
    <mergeCell ref="A49:D49"/>
    <mergeCell ref="A3:I3"/>
  </mergeCells>
  <phoneticPr fontId="35" type="noConversion"/>
  <pageMargins left="0.70866141732283472" right="0.70866141732283472" top="0.74803149606299213" bottom="0.74803149606299213"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showGridLines="0" view="pageBreakPreview" zoomScaleNormal="100" zoomScaleSheetLayoutView="100" workbookViewId="0">
      <selection activeCell="B10" sqref="B10"/>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47" t="str">
        <f>IF('1_GO'!C3="","",'1_GO'!C3)</f>
        <v>Muhasebat Genel Müdürlüğü</v>
      </c>
      <c r="C1" s="148"/>
      <c r="D1" s="35" t="s">
        <v>808</v>
      </c>
    </row>
    <row r="2" spans="1:4">
      <c r="A2" s="1" t="s">
        <v>786</v>
      </c>
      <c r="B2" s="149" t="str">
        <f>IF('1_GO'!C4="","",'1_GO'!C4)</f>
        <v>Diğer İşlemler</v>
      </c>
      <c r="C2" s="150"/>
    </row>
    <row r="3" spans="1:4">
      <c r="A3" s="1" t="s">
        <v>785</v>
      </c>
      <c r="B3" s="151" t="str">
        <f>IF('1_GO'!C5="","",'1_GO'!C5)</f>
        <v>Banka İşlemleri</v>
      </c>
      <c r="C3" s="152"/>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1050</v>
      </c>
    </row>
    <row r="9" spans="1:4">
      <c r="A9" s="12">
        <v>1</v>
      </c>
      <c r="B9" s="12" t="s">
        <v>1064</v>
      </c>
      <c r="C9" s="12">
        <v>1</v>
      </c>
    </row>
    <row r="10" spans="1:4">
      <c r="A10" s="12">
        <v>2</v>
      </c>
      <c r="B10" s="12" t="s">
        <v>1065</v>
      </c>
      <c r="C10" s="12">
        <v>1</v>
      </c>
    </row>
  </sheetData>
  <sheetProtection selectLockedCells="1"/>
  <mergeCells count="3">
    <mergeCell ref="B1:C1"/>
    <mergeCell ref="B2:C2"/>
    <mergeCell ref="B3:C3"/>
  </mergeCells>
  <phoneticPr fontId="35" type="noConversion"/>
  <conditionalFormatting sqref="B1:C3">
    <cfRule type="containsBlanks" dxfId="47" priority="6">
      <formula>LEN(TRIM(B1))=0</formula>
    </cfRule>
  </conditionalFormatting>
  <conditionalFormatting sqref="A11:B150 A151:C65324">
    <cfRule type="containsBlanks" dxfId="46" priority="5">
      <formula>LEN(TRIM(A11))=0</formula>
    </cfRule>
  </conditionalFormatting>
  <conditionalFormatting sqref="C11:C150">
    <cfRule type="containsBlanks" dxfId="45" priority="4">
      <formula>LEN(TRIM(C11))=0</formula>
    </cfRule>
  </conditionalFormatting>
  <conditionalFormatting sqref="A9:B9 A10">
    <cfRule type="containsBlanks" dxfId="44" priority="3">
      <formula>LEN(TRIM(A9))=0</formula>
    </cfRule>
  </conditionalFormatting>
  <conditionalFormatting sqref="C9:C10">
    <cfRule type="containsBlanks" dxfId="43" priority="2">
      <formula>LEN(TRIM(C9))=0</formula>
    </cfRule>
  </conditionalFormatting>
  <conditionalFormatting sqref="B10">
    <cfRule type="containsBlanks" dxfId="42" priority="1">
      <formula>LEN(TRIM(B10))=0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A9" sqref="A9:C10"/>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47" t="str">
        <f>IF('1_GO'!C3="","",'1_GO'!C3)</f>
        <v>Muhasebat Genel Müdürlüğü</v>
      </c>
      <c r="C1" s="148"/>
      <c r="D1" s="35" t="s">
        <v>808</v>
      </c>
    </row>
    <row r="2" spans="1:4">
      <c r="A2" s="1" t="s">
        <v>786</v>
      </c>
      <c r="B2" s="149" t="str">
        <f>IF('1_GO'!C4="","",'1_GO'!C4)</f>
        <v>Diğer İşlemler</v>
      </c>
      <c r="C2" s="150"/>
    </row>
    <row r="3" spans="1:4">
      <c r="A3" s="1" t="s">
        <v>785</v>
      </c>
      <c r="B3" s="151" t="str">
        <f>IF('1_GO'!C5="","",'1_GO'!C5)</f>
        <v>Banka İşlemleri</v>
      </c>
      <c r="C3" s="152"/>
    </row>
    <row r="4" spans="1:4">
      <c r="A4" s="2"/>
      <c r="B4" s="2"/>
      <c r="C4" s="2"/>
    </row>
    <row r="5" spans="1:4" ht="18">
      <c r="A5" s="6" t="s">
        <v>1051</v>
      </c>
      <c r="B5" s="7"/>
      <c r="C5" s="8"/>
    </row>
    <row r="6" spans="1:4">
      <c r="A6" s="9" t="s">
        <v>1052</v>
      </c>
      <c r="B6" s="10"/>
      <c r="C6" s="11"/>
    </row>
    <row r="7" spans="1:4" ht="18.75">
      <c r="A7" s="107"/>
      <c r="B7" s="2"/>
      <c r="C7" s="2"/>
    </row>
    <row r="8" spans="1:4">
      <c r="A8" s="1" t="s">
        <v>782</v>
      </c>
      <c r="B8" s="1" t="s">
        <v>789</v>
      </c>
      <c r="C8" s="1" t="s">
        <v>781</v>
      </c>
    </row>
    <row r="9" spans="1:4">
      <c r="A9" s="12">
        <v>1</v>
      </c>
      <c r="B9" s="12" t="s">
        <v>1066</v>
      </c>
      <c r="C9" s="12">
        <v>1</v>
      </c>
    </row>
    <row r="10" spans="1:4">
      <c r="A10" s="12">
        <v>2</v>
      </c>
      <c r="B10" s="12" t="s">
        <v>1067</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41" priority="9">
      <formula>LEN(TRIM(B1))=0</formula>
    </cfRule>
  </conditionalFormatting>
  <conditionalFormatting sqref="A130:C65536">
    <cfRule type="containsBlanks" dxfId="40" priority="8">
      <formula>LEN(TRIM(A130))=0</formula>
    </cfRule>
  </conditionalFormatting>
  <conditionalFormatting sqref="A11:B105">
    <cfRule type="containsBlanks" dxfId="39" priority="7">
      <formula>LEN(TRIM(A11))=0</formula>
    </cfRule>
  </conditionalFormatting>
  <conditionalFormatting sqref="C11:C105">
    <cfRule type="containsBlanks" dxfId="38" priority="6">
      <formula>LEN(TRIM(C11))=0</formula>
    </cfRule>
  </conditionalFormatting>
  <conditionalFormatting sqref="A10:B10">
    <cfRule type="containsBlanks" dxfId="37" priority="5">
      <formula>LEN(TRIM(A10))=0</formula>
    </cfRule>
  </conditionalFormatting>
  <conditionalFormatting sqref="C10">
    <cfRule type="containsBlanks" dxfId="36" priority="4">
      <formula>LEN(TRIM(C10))=0</formula>
    </cfRule>
  </conditionalFormatting>
  <conditionalFormatting sqref="A9">
    <cfRule type="containsBlanks" dxfId="35" priority="3">
      <formula>LEN(TRIM(A9))=0</formula>
    </cfRule>
  </conditionalFormatting>
  <conditionalFormatting sqref="C9">
    <cfRule type="containsBlanks" dxfId="34" priority="2">
      <formula>LEN(TRIM(C9))=0</formula>
    </cfRule>
  </conditionalFormatting>
  <conditionalFormatting sqref="B9">
    <cfRule type="containsBlanks" dxfId="33" priority="1">
      <formula>LEN(TRIM(B9))=0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A10" sqref="A10"/>
    </sheetView>
  </sheetViews>
  <sheetFormatPr defaultRowHeight="12.75"/>
  <cols>
    <col min="1" max="1" width="5" style="12" customWidth="1"/>
    <col min="2" max="2" width="71.375" style="12" customWidth="1"/>
    <col min="3" max="16384" width="9" style="2"/>
  </cols>
  <sheetData>
    <row r="1" spans="1:3">
      <c r="A1" s="1" t="s">
        <v>784</v>
      </c>
      <c r="B1" s="13" t="str">
        <f>IF('1_GO'!C3="","",'1_GO'!C3)</f>
        <v>Muhasebat Genel Müdürlüğü</v>
      </c>
      <c r="C1" s="35" t="s">
        <v>808</v>
      </c>
    </row>
    <row r="2" spans="1:3">
      <c r="A2" s="1" t="s">
        <v>786</v>
      </c>
      <c r="B2" s="4" t="str">
        <f>IF('1_GO'!C4="","",'1_GO'!C4)</f>
        <v>Diğer İşlemler</v>
      </c>
    </row>
    <row r="3" spans="1:3">
      <c r="A3" s="1" t="s">
        <v>785</v>
      </c>
      <c r="B3" s="5" t="str">
        <f>IF('1_GO'!C5="","",'1_GO'!C5)</f>
        <v>Banka İşlemleri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1068</v>
      </c>
    </row>
    <row r="10" spans="1:3">
      <c r="A10" s="12">
        <v>2</v>
      </c>
      <c r="B10" s="12" t="s">
        <v>1090</v>
      </c>
    </row>
  </sheetData>
  <sheetProtection selectLockedCells="1"/>
  <phoneticPr fontId="35" type="noConversion"/>
  <conditionalFormatting sqref="B1:B3">
    <cfRule type="containsBlanks" dxfId="32" priority="3">
      <formula>LEN(TRIM(B1))=0</formula>
    </cfRule>
  </conditionalFormatting>
  <conditionalFormatting sqref="A10:B65536">
    <cfRule type="containsBlanks" dxfId="31" priority="2">
      <formula>LEN(TRIM(A10))=0</formula>
    </cfRule>
  </conditionalFormatting>
  <conditionalFormatting sqref="A9:B9">
    <cfRule type="containsBlanks" dxfId="30"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9" sqref="B9"/>
    </sheetView>
  </sheetViews>
  <sheetFormatPr defaultRowHeight="12.75"/>
  <cols>
    <col min="1" max="1" width="5" style="12" customWidth="1"/>
    <col min="2" max="2" width="79" style="12" customWidth="1"/>
    <col min="3" max="16384" width="9" style="2"/>
  </cols>
  <sheetData>
    <row r="1" spans="1:3">
      <c r="A1" s="1" t="s">
        <v>784</v>
      </c>
      <c r="B1" s="13" t="str">
        <f>IF('1_GO'!C3="","",'1_GO'!C3)</f>
        <v>Muhasebat Genel Müdürlüğü</v>
      </c>
      <c r="C1" s="35" t="s">
        <v>808</v>
      </c>
    </row>
    <row r="2" spans="1:3">
      <c r="A2" s="1" t="s">
        <v>786</v>
      </c>
      <c r="B2" s="4" t="str">
        <f>IF('1_GO'!C4="","",'1_GO'!C4)</f>
        <v>Diğer İşlemler</v>
      </c>
    </row>
    <row r="3" spans="1:3">
      <c r="A3" s="1" t="s">
        <v>785</v>
      </c>
      <c r="B3" s="5" t="str">
        <f>IF('1_GO'!C5="","",'1_GO'!C5)</f>
        <v>Banka İşlemleri</v>
      </c>
    </row>
    <row r="4" spans="1:3">
      <c r="A4" s="2"/>
      <c r="B4" s="2"/>
    </row>
    <row r="5" spans="1:3" ht="18">
      <c r="A5" s="6" t="s">
        <v>443</v>
      </c>
      <c r="B5" s="8"/>
    </row>
    <row r="6" spans="1:3">
      <c r="A6" s="9"/>
      <c r="B6" s="11"/>
    </row>
    <row r="7" spans="1:3">
      <c r="A7" s="3"/>
      <c r="B7" s="2"/>
    </row>
    <row r="8" spans="1:3">
      <c r="A8" s="1" t="s">
        <v>782</v>
      </c>
      <c r="B8" s="1" t="s">
        <v>800</v>
      </c>
    </row>
    <row r="9" spans="1:3">
      <c r="A9" s="12">
        <v>1</v>
      </c>
      <c r="B9" s="115" t="s">
        <v>1063</v>
      </c>
    </row>
  </sheetData>
  <sheetProtection selectLockedCells="1"/>
  <phoneticPr fontId="35" type="noConversion"/>
  <conditionalFormatting sqref="B1:B3">
    <cfRule type="containsBlanks" dxfId="29" priority="2">
      <formula>LEN(TRIM(B1))=0</formula>
    </cfRule>
  </conditionalFormatting>
  <conditionalFormatting sqref="A10:B65536 A9">
    <cfRule type="containsBlanks" dxfId="28"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C9" sqref="C9"/>
    </sheetView>
  </sheetViews>
  <sheetFormatPr defaultRowHeight="12.75"/>
  <cols>
    <col min="1" max="1" width="5" style="12" customWidth="1"/>
    <col min="2" max="2" width="80.25" style="12" customWidth="1"/>
    <col min="3" max="16384" width="9" style="2"/>
  </cols>
  <sheetData>
    <row r="1" spans="1:3">
      <c r="A1" s="1" t="s">
        <v>784</v>
      </c>
      <c r="B1" s="13" t="str">
        <f>IF('1_GO'!C3="","",'1_GO'!C3)</f>
        <v>Muhasebat Genel Müdürlüğü</v>
      </c>
      <c r="C1" s="35" t="s">
        <v>808</v>
      </c>
    </row>
    <row r="2" spans="1:3">
      <c r="A2" s="1" t="s">
        <v>786</v>
      </c>
      <c r="B2" s="4" t="str">
        <f>IF('1_GO'!C4="","",'1_GO'!C4)</f>
        <v>Diğer İşlemler</v>
      </c>
    </row>
    <row r="3" spans="1:3">
      <c r="A3" s="1" t="s">
        <v>785</v>
      </c>
      <c r="B3" s="5" t="str">
        <f>IF('1_GO'!C5="","",'1_GO'!C5)</f>
        <v>Banka İşlemleri</v>
      </c>
    </row>
    <row r="4" spans="1:3">
      <c r="A4" s="2"/>
      <c r="B4" s="2"/>
    </row>
    <row r="5" spans="1:3" ht="18">
      <c r="A5" s="6" t="s">
        <v>444</v>
      </c>
      <c r="B5" s="8"/>
    </row>
    <row r="6" spans="1:3">
      <c r="A6" s="9"/>
      <c r="B6" s="11"/>
    </row>
    <row r="7" spans="1:3">
      <c r="A7" s="3"/>
      <c r="B7" s="2"/>
    </row>
    <row r="8" spans="1:3">
      <c r="A8" s="1" t="s">
        <v>782</v>
      </c>
      <c r="B8" s="1" t="s">
        <v>801</v>
      </c>
    </row>
    <row r="9" spans="1:3">
      <c r="A9" s="12" t="s">
        <v>1108</v>
      </c>
      <c r="B9" s="12" t="s">
        <v>1108</v>
      </c>
    </row>
  </sheetData>
  <sheetProtection selectLockedCells="1"/>
  <phoneticPr fontId="35" type="noConversion"/>
  <conditionalFormatting sqref="B1:B3">
    <cfRule type="containsBlanks" dxfId="27" priority="3">
      <formula>LEN(TRIM(B1))=0</formula>
    </cfRule>
  </conditionalFormatting>
  <conditionalFormatting sqref="A10:B65536 A9">
    <cfRule type="containsBlanks" dxfId="26" priority="2">
      <formula>LEN(TRIM(A9))=0</formula>
    </cfRule>
  </conditionalFormatting>
  <conditionalFormatting sqref="B9">
    <cfRule type="containsBlanks" dxfId="25"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1" sqref="B11"/>
    </sheetView>
  </sheetViews>
  <sheetFormatPr defaultRowHeight="12.75"/>
  <cols>
    <col min="1" max="1" width="5" style="12" customWidth="1"/>
    <col min="2" max="2" width="78" style="12" customWidth="1"/>
    <col min="3" max="16384" width="9" style="2"/>
  </cols>
  <sheetData>
    <row r="1" spans="1:3">
      <c r="A1" s="1" t="s">
        <v>784</v>
      </c>
      <c r="B1" s="13" t="str">
        <f>IF('1_GO'!C3="","",'1_GO'!C3)</f>
        <v>Muhasebat Genel Müdürlüğü</v>
      </c>
      <c r="C1" s="35" t="s">
        <v>808</v>
      </c>
    </row>
    <row r="2" spans="1:3">
      <c r="A2" s="1" t="s">
        <v>786</v>
      </c>
      <c r="B2" s="4" t="str">
        <f>IF('1_GO'!C4="","",'1_GO'!C4)</f>
        <v>Diğer İşlemler</v>
      </c>
    </row>
    <row r="3" spans="1:3">
      <c r="A3" s="1" t="s">
        <v>785</v>
      </c>
      <c r="B3" s="5" t="str">
        <f>IF('1_GO'!C5="","",'1_GO'!C5)</f>
        <v>Banka İşlemleri</v>
      </c>
    </row>
    <row r="4" spans="1:3">
      <c r="A4" s="2"/>
      <c r="B4" s="2"/>
    </row>
    <row r="5" spans="1:3" ht="18">
      <c r="A5" s="6" t="s">
        <v>445</v>
      </c>
      <c r="B5" s="8"/>
    </row>
    <row r="6" spans="1:3">
      <c r="A6" s="9"/>
      <c r="B6" s="11"/>
    </row>
    <row r="7" spans="1:3">
      <c r="A7" s="3"/>
      <c r="B7" s="2"/>
    </row>
    <row r="8" spans="1:3">
      <c r="A8" s="1" t="s">
        <v>782</v>
      </c>
      <c r="B8" s="1" t="s">
        <v>802</v>
      </c>
    </row>
    <row r="9" spans="1:3">
      <c r="A9" s="112" t="s">
        <v>1072</v>
      </c>
      <c r="B9" s="112" t="s">
        <v>1070</v>
      </c>
    </row>
    <row r="10" spans="1:3">
      <c r="A10" s="112" t="s">
        <v>1073</v>
      </c>
      <c r="B10" s="112" t="s">
        <v>1069</v>
      </c>
    </row>
    <row r="11" spans="1:3">
      <c r="A11" s="112" t="s">
        <v>1074</v>
      </c>
      <c r="B11" s="112" t="s">
        <v>1071</v>
      </c>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24" priority="2">
      <formula>LEN(TRIM(B1))=0</formula>
    </cfRule>
  </conditionalFormatting>
  <conditionalFormatting sqref="A9:B65536">
    <cfRule type="containsBlanks" dxfId="23"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7ACB4E-CD28-404C-B654-CEFB49A2EA35}">
  <ds:schemaRefs>
    <ds:schemaRef ds:uri="http://purl.org/dc/dcmitype/"/>
    <ds:schemaRef ds:uri="http://schemas.microsoft.com/office/2006/metadata/properties"/>
    <ds:schemaRef ds:uri="http://www.w3.org/XML/1998/namespace"/>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35a7c65a-4318-4435-86b5-157b9c248978"/>
    <ds:schemaRef ds:uri="http://purl.org/dc/terms/"/>
  </ds:schemaRefs>
</ds:datastoreItem>
</file>

<file path=customXml/itemProps2.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4.xml><?xml version="1.0" encoding="utf-8"?>
<ds:datastoreItem xmlns:ds="http://schemas.openxmlformats.org/officeDocument/2006/customXml" ds:itemID="{CB737EA1-F2A2-4044-A942-CD59F96D44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Havva Dokumacı</cp:lastModifiedBy>
  <cp:lastPrinted>2014-11-27T13:07:43Z</cp:lastPrinted>
  <dcterms:created xsi:type="dcterms:W3CDTF">2011-03-10T05:19:50Z</dcterms:created>
  <dcterms:modified xsi:type="dcterms:W3CDTF">2014-11-28T07:24:19Z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