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'37_P_Ac'!$A$1:$M$30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Diyagramı'!$A$1:$H$43</definedName>
    <definedName name="_xlnm.Print_Area" localSheetId="1">MOD_KUR!$B$1:$K$125</definedName>
    <definedName name="_xlnm.Print_Area" localSheetId="2">'Süreç Modeli'!$A$1:$I$37</definedName>
    <definedName name="_xlnm.Print_Titles" localSheetId="12">'37_P_Ac'!$1:$8</definedName>
  </definedNames>
  <calcPr calcId="145621" calcOnSave="0"/>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<sst xmlns="http://schemas.openxmlformats.org/spreadsheetml/2006/main" count="1620" uniqueCount="1117">
  <si>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</si>
  <si>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</si>
  <si>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</si>
  <si>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</si>
  <si>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</si>
  <si>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</si>
  <si>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</si>
  <si>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</si>
  <si>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</si>
  <si>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</si>
  <si>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</si>
  <si>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</si>
  <si>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</si>
  <si>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</si>
  <si>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</si>
  <si>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</si>
  <si>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</si>
  <si>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</si>
  <si>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</si>
  <si>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</si>
  <si>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</si>
  <si>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</si>
  <si>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</si>
  <si>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</si>
  <si>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</si>
  <si>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</si>
  <si>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</si>
  <si>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</si>
  <si>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</si>
  <si>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</si>
  <si>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</si>
  <si>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</si>
  <si>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</si>
  <si>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</si>
  <si>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</si>
  <si>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</si>
  <si>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</si>
  <si>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</si>
  <si>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</si>
  <si>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</si>
  <si>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</si>
  <si>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</si>
  <si>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</si>
  <si>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</si>
  <si>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</si>
  <si>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</si>
  <si>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</si>
  <si>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</si>
  <si>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</si>
  <si>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</si>
  <si>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</si>
  <si>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</si>
  <si>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</si>
  <si>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</si>
  <si>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</si>
  <si>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</si>
  <si>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</si>
  <si>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</si>
  <si>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</si>
  <si>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</si>
  <si>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</si>
  <si>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</si>
  <si>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</si>
  <si>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</si>
  <si>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</si>
  <si>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</si>
  <si>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</si>
  <si>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</si>
  <si>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</si>
  <si>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</si>
  <si>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</si>
  <si>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</si>
  <si>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</si>
  <si>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</si>
  <si>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</si>
  <si>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</si>
  <si>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</si>
  <si>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</si>
  <si>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</si>
  <si>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</si>
  <si>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</si>
  <si>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</si>
  <si>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</si>
  <si>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</si>
  <si>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</si>
  <si>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</si>
  <si>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</si>
  <si>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</si>
  <si>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</si>
  <si>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</si>
  <si>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</si>
  <si>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</si>
  <si>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</si>
  <si>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</si>
  <si>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</si>
  <si>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</si>
  <si>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</si>
  <si>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</si>
  <si>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</si>
  <si>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</si>
  <si>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</si>
  <si>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</si>
  <si>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</si>
  <si>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</si>
  <si>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</si>
  <si>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</si>
  <si>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</si>
  <si>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</si>
  <si>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</si>
  <si>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</si>
  <si>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</si>
  <si>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</si>
  <si>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</si>
  <si>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</si>
  <si>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</si>
  <si>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</si>
  <si>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</si>
  <si>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</si>
  <si>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</si>
  <si>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</si>
  <si>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</si>
  <si>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</si>
  <si>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</si>
  <si>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</si>
  <si>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</si>
  <si>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</si>
  <si>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</si>
  <si>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</si>
  <si>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</si>
  <si>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</si>
  <si>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</si>
  <si>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</si>
  <si>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</si>
  <si>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</si>
  <si>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</si>
  <si>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</si>
  <si>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</si>
  <si>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</si>
  <si>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</si>
  <si>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</si>
  <si>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</si>
  <si>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</si>
  <si>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</si>
  <si>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</si>
  <si>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</si>
  <si>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</si>
  <si>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</si>
  <si>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</si>
  <si>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</si>
  <si>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</si>
  <si>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</si>
  <si>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</si>
  <si>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</si>
  <si>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</si>
  <si>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</si>
  <si>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</si>
  <si>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</si>
  <si>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</si>
  <si>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</si>
  <si>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</si>
  <si>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</si>
  <si>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</si>
  <si>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</si>
  <si>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</si>
  <si>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</si>
  <si>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</si>
  <si>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</si>
  <si>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</si>
  <si>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</si>
  <si>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</si>
  <si>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</si>
  <si>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</si>
  <si>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</si>
  <si>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</si>
  <si>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</si>
  <si>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</si>
  <si>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</si>
  <si>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</si>
  <si>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</si>
  <si>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</si>
  <si>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</si>
  <si>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</si>
  <si>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</si>
  <si>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</si>
  <si>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</si>
  <si>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</si>
  <si>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</si>
  <si>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</si>
  <si>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</si>
  <si>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</si>
  <si>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</si>
  <si>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</si>
  <si>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</si>
  <si>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</si>
  <si>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</si>
  <si>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</si>
  <si>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</si>
  <si>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</si>
  <si>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</si>
  <si>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</si>
  <si>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</si>
  <si>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</si>
  <si>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</si>
  <si>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</si>
  <si>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</si>
  <si>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</si>
  <si>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</si>
  <si>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</si>
  <si>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</si>
  <si>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</si>
  <si>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</si>
  <si>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</si>
  <si>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</si>
  <si>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</si>
  <si>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</si>
  <si>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</si>
  <si>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</si>
  <si>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</si>
  <si>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</si>
  <si>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</si>
  <si>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</si>
  <si>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</si>
  <si>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</si>
  <si>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</si>
  <si>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</si>
  <si>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</si>
  <si>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</si>
  <si>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</si>
  <si>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</si>
  <si>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</si>
  <si>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</si>
  <si>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</si>
  <si>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</si>
  <si>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</si>
  <si>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</si>
  <si>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</si>
  <si>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</si>
  <si>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</si>
  <si>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</si>
  <si>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</si>
  <si>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</si>
  <si>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</si>
  <si>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</si>
  <si>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</si>
  <si>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</si>
  <si>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</si>
  <si>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</si>
  <si>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</si>
  <si>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</si>
  <si>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</si>
  <si>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</si>
  <si>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</si>
  <si>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</si>
  <si>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</si>
  <si>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</si>
  <si>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</si>
  <si>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</si>
  <si>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</si>
  <si>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</si>
  <si>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</si>
  <si>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</si>
  <si>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</si>
  <si>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</si>
  <si>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</si>
  <si>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</si>
  <si>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</si>
  <si>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</si>
  <si>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</si>
  <si>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</si>
  <si>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</si>
  <si>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</si>
  <si>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</si>
  <si>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</si>
  <si>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</si>
  <si>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</si>
  <si>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</si>
  <si>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</si>
  <si>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</si>
  <si>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</si>
  <si>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</si>
  <si>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</si>
  <si>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</si>
  <si>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</si>
  <si>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</si>
  <si>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</si>
  <si>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</si>
  <si>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</si>
  <si>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</si>
  <si>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</si>
  <si>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</si>
  <si>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</si>
  <si>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</si>
  <si>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</si>
  <si>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</si>
  <si>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</si>
  <si>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</si>
  <si>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</si>
  <si>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</si>
  <si>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</si>
  <si>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</si>
  <si>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</si>
  <si>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</si>
  <si>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</si>
  <si>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</si>
  <si>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</si>
  <si>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</si>
  <si>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</si>
  <si>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</si>
  <si>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</si>
  <si>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</si>
  <si>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</si>
  <si>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</si>
  <si>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</si>
  <si>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</si>
  <si>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</si>
  <si>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</si>
  <si>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</si>
  <si>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</si>
  <si>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</si>
  <si>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</si>
  <si>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</si>
  <si>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</si>
  <si>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</si>
  <si>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</si>
  <si>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</si>
  <si>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</si>
  <si>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</si>
  <si>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</si>
  <si>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</si>
  <si>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</si>
  <si>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</si>
  <si>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</si>
  <si>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</si>
  <si>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</si>
  <si>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</si>
  <si>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</si>
  <si>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</si>
  <si>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</si>
  <si>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</si>
  <si>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</si>
  <si>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</si>
  <si>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</si>
  <si>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</si>
  <si>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</si>
  <si>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</si>
  <si>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</si>
  <si>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</si>
  <si>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</si>
  <si>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</si>
  <si>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</si>
  <si>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</si>
  <si>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</si>
  <si>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</si>
  <si>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</si>
  <si>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</si>
  <si>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</si>
  <si>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</si>
  <si>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</si>
  <si>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</si>
  <si>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</si>
  <si>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</si>
  <si>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</si>
  <si>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</si>
  <si>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</si>
  <si>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</si>
  <si>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</si>
  <si>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</si>
  <si>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</si>
  <si>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</si>
  <si>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</si>
  <si>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</si>
  <si>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</si>
  <si>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</si>
  <si>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</si>
  <si>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</si>
  <si>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</si>
  <si>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</si>
  <si>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</si>
  <si>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</si>
  <si>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</si>
  <si>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</si>
  <si>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</si>
  <si>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</si>
  <si>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</si>
  <si>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</si>
  <si>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</si>
  <si>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</si>
  <si>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</si>
  <si>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</si>
  <si>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</si>
  <si>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</si>
  <si>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</si>
  <si>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</si>
  <si>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</si>
  <si>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</si>
  <si>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</si>
  <si>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</si>
  <si>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</si>
  <si>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</si>
  <si>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</si>
  <si>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</si>
  <si>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</si>
  <si>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</si>
  <si>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</si>
  <si>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</si>
  <si>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</si>
  <si>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</si>
  <si>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</si>
  <si>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</si>
  <si>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</si>
  <si>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</si>
  <si>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</si>
  <si>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</si>
  <si>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</si>
  <si>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</si>
  <si>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</si>
  <si>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</si>
  <si>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</si>
  <si>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</si>
  <si>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</si>
  <si>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</si>
  <si>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</si>
  <si>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</si>
  <si>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</si>
  <si>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</si>
  <si>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</si>
  <si>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</si>
  <si>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</si>
  <si>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</si>
  <si>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</si>
  <si>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</si>
  <si>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</si>
  <si>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</si>
  <si>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</si>
  <si>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</si>
  <si>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</si>
  <si>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</si>
  <si>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</si>
  <si>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</si>
  <si>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</si>
  <si>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</si>
  <si>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</si>
  <si>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</si>
  <si>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</si>
  <si>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</si>
  <si>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</si>
  <si>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</si>
  <si>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</si>
  <si>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</si>
  <si>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</si>
  <si>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</si>
  <si>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</si>
  <si>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</si>
  <si>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</si>
  <si>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</si>
  <si>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</si>
  <si>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</si>
  <si>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</si>
  <si>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</si>
  <si>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</si>
  <si>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</si>
  <si>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</si>
  <si>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</si>
  <si>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</si>
  <si>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</si>
  <si>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</si>
  <si>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</si>
  <si>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</si>
  <si>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</si>
  <si>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</si>
  <si>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</si>
  <si>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</si>
  <si>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</si>
  <si>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</si>
  <si>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</si>
  <si>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</si>
  <si>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</si>
  <si>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</si>
  <si>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</si>
  <si>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</si>
  <si>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</si>
  <si>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</si>
  <si>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</si>
  <si>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</si>
  <si>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</si>
  <si>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</si>
  <si>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</si>
  <si>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</si>
  <si>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</si>
  <si>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</si>
  <si>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</si>
  <si>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</si>
  <si>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</si>
  <si>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</si>
  <si>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</si>
  <si>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</si>
  <si>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</si>
  <si>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</si>
  <si>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</si>
  <si>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</si>
  <si>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</si>
  <si>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</si>
  <si>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</si>
  <si>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</si>
  <si>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</si>
  <si>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</si>
  <si>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</si>
  <si>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</si>
  <si>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</si>
  <si>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</si>
  <si>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</si>
  <si>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</si>
  <si>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</si>
  <si>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</si>
  <si>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</si>
  <si>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</si>
  <si>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</si>
  <si>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</si>
  <si>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</si>
  <si>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</si>
  <si>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</si>
  <si>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</si>
  <si>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</si>
  <si>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</si>
  <si>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</si>
  <si>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</si>
  <si>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</si>
  <si>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</si>
  <si>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</si>
  <si>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</si>
  <si>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</si>
  <si>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</si>
  <si>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</si>
  <si>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</si>
  <si>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</si>
  <si>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</si>
  <si>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</si>
  <si>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</si>
  <si>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</si>
  <si>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</si>
  <si>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</si>
  <si>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</si>
  <si>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</si>
  <si>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</si>
  <si>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</si>
  <si>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</si>
  <si>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</si>
  <si>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</si>
  <si>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</si>
  <si>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</si>
  <si>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</si>
  <si>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</si>
  <si>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</si>
  <si>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</si>
  <si>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</si>
  <si>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</si>
  <si>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</si>
  <si>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</si>
  <si>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</si>
  <si>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</si>
  <si>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</si>
  <si>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</si>
  <si>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</si>
  <si>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</si>
  <si>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</si>
  <si>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</si>
  <si>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</si>
  <si>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</si>
  <si>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</si>
  <si>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</si>
  <si>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</si>
  <si>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</si>
  <si>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</si>
  <si>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</si>
  <si>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</si>
  <si>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</si>
  <si>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</si>
  <si>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</si>
  <si>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</si>
  <si>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</si>
  <si>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</si>
  <si>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</si>
  <si>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</si>
  <si>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</si>
  <si>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</si>
  <si>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</si>
  <si>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</si>
  <si>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</si>
  <si>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</si>
  <si>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</si>
  <si>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</si>
  <si>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</si>
  <si>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</si>
  <si>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</si>
  <si>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</si>
  <si>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</si>
  <si>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</si>
  <si>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</si>
  <si>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</si>
  <si>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</si>
  <si>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</si>
  <si>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</si>
  <si>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</si>
  <si>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</si>
  <si>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</si>
  <si>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</si>
  <si>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</si>
  <si>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</si>
  <si>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</si>
  <si>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</si>
  <si>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</si>
  <si>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</si>
  <si>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</si>
  <si>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</si>
  <si>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</si>
  <si>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</si>
  <si>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</si>
  <si>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</si>
  <si>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</si>
  <si>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</si>
  <si>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</si>
  <si>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</si>
  <si>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</si>
  <si>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</si>
  <si>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</si>
  <si>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</si>
  <si>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</si>
  <si>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</si>
  <si>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</si>
  <si>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</si>
  <si>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</si>
  <si>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</si>
  <si>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</si>
  <si>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</si>
  <si>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</si>
  <si>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</si>
  <si>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</si>
  <si>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</si>
  <si>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</si>
  <si>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</si>
  <si>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</si>
  <si>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</si>
  <si>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</si>
  <si>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</si>
  <si>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</si>
  <si>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</si>
  <si>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</si>
  <si>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</si>
  <si>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</si>
  <si>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</si>
  <si>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</si>
  <si>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</si>
  <si>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</si>
  <si>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</si>
  <si>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</si>
  <si>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</si>
  <si>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</si>
  <si>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</si>
  <si>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</si>
  <si>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</si>
  <si>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</si>
  <si>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</si>
  <si>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</si>
  <si>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</si>
  <si>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</si>
  <si>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</si>
  <si>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</si>
  <si>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</si>
  <si>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</si>
  <si>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</si>
  <si>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</si>
  <si>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</si>
  <si>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</si>
  <si>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</si>
  <si>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</si>
  <si>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</si>
  <si>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</si>
  <si>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</si>
  <si>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</si>
  <si>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</si>
  <si>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</si>
  <si>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</si>
  <si>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</si>
  <si>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</si>
  <si>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</si>
  <si>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</si>
  <si>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</si>
  <si>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</si>
  <si>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</si>
  <si>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</si>
  <si>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</si>
  <si>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</si>
  <si>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</si>
  <si>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</si>
  <si>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</si>
  <si>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</si>
  <si>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</si>
  <si>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</si>
  <si>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</si>
  <si>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</si>
  <si>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</si>
  <si>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</si>
  <si>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</si>
  <si>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</si>
  <si>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</si>
  <si>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</si>
  <si>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</si>
  <si>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</si>
  <si>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</si>
  <si>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</si>
  <si>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</si>
  <si>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</si>
  <si>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</si>
  <si>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</si>
  <si>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</si>
  <si>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</si>
  <si>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</si>
  <si>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</si>
  <si>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</si>
  <si>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</si>
  <si>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</si>
  <si>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</si>
  <si>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</si>
  <si>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</si>
  <si>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</si>
  <si>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</si>
  <si>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</si>
  <si>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</si>
  <si>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</si>
  <si>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</si>
  <si>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</si>
  <si>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</si>
  <si>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</si>
  <si>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</si>
  <si>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</si>
  <si>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</si>
  <si>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</si>
  <si>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</si>
  <si>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</si>
  <si>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</si>
  <si>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</si>
  <si>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</si>
  <si>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</si>
  <si>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</si>
  <si>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</si>
  <si>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</si>
  <si>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</si>
  <si>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</si>
  <si>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</si>
  <si>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</si>
  <si>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</si>
  <si>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</si>
  <si>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</si>
  <si>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</si>
  <si>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</si>
  <si>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</si>
  <si>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</si>
  <si>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</si>
  <si>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</si>
  <si>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</si>
  <si>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</si>
  <si>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</si>
  <si>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</si>
  <si>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</si>
  <si>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</si>
  <si>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</si>
  <si>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</si>
  <si>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</si>
  <si>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</si>
  <si>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</si>
  <si>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</si>
  <si>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</si>
  <si>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</si>
  <si>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</si>
  <si>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</si>
  <si>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</si>
  <si>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</si>
  <si>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</si>
  <si>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</si>
  <si>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</si>
  <si>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</si>
  <si>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</si>
  <si>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</si>
  <si>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</si>
  <si>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</si>
  <si>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</si>
  <si>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</si>
  <si>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</si>
  <si>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</si>
  <si>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</si>
  <si>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</si>
  <si>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</si>
  <si>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</si>
  <si>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</si>
  <si>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</si>
  <si>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</si>
  <si>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</si>
  <si>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</si>
  <si>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</si>
  <si>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</si>
  <si>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</si>
  <si>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</si>
  <si>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</si>
  <si>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</si>
  <si>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</si>
  <si>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</si>
  <si>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</si>
  <si>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</si>
  <si>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</si>
  <si>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</si>
  <si>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</si>
  <si>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</si>
  <si>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</si>
  <si>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</si>
  <si>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</si>
  <si>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</si>
  <si>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</si>
  <si>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</si>
  <si>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</si>
  <si>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</si>
  <si>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</si>
  <si>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</si>
  <si>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</si>
  <si>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</si>
  <si>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</si>
  <si>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</si>
  <si>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</si>
  <si>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</si>
  <si>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</si>
  <si>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</si>
  <si>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</si>
  <si>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</si>
  <si>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</si>
  <si>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</si>
  <si>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</si>
  <si>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</si>
  <si>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</si>
  <si>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</si>
  <si>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</si>
  <si>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</si>
  <si>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</si>
  <si>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</si>
  <si>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</si>
  <si>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</si>
  <si>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</si>
  <si>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</si>
  <si>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</si>
  <si>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</si>
  <si>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</si>
  <si>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</si>
  <si>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</si>
  <si>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</si>
  <si>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</si>
  <si>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</si>
  <si>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</si>
  <si>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</si>
  <si>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</si>
  <si>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</si>
  <si>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</si>
  <si>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</si>
  <si>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</si>
  <si>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</si>
  <si>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</si>
  <si>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</si>
  <si>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</si>
  <si>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</si>
  <si>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</si>
  <si>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</si>
  <si>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</si>
  <si>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</si>
  <si>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</si>
  <si>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</si>
  <si>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</si>
  <si>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</si>
  <si>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</si>
  <si>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</si>
  <si>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</si>
  <si>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</si>
  <si>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</si>
  <si>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</si>
  <si>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</si>
  <si>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</si>
  <si>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</si>
  <si>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</si>
  <si>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</si>
  <si>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</si>
  <si>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</si>
  <si>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</si>
  <si>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</si>
  <si>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</si>
  <si>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</si>
  <si>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</si>
  <si>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</si>
  <si>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</si>
  <si>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</si>
  <si>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</si>
  <si>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</si>
  <si>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</si>
  <si>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</si>
  <si>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</si>
  <si>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</si>
  <si>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</si>
  <si>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</si>
  <si>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</si>
  <si>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</si>
  <si>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</si>
  <si>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</si>
  <si>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</si>
  <si>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</si>
  <si>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</si>
  <si>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</si>
  <si>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</si>
  <si>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</si>
  <si>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</si>
  <si>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</si>
  <si>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</si>
  <si>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</si>
  <si>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</si>
  <si>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</si>
  <si>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</si>
  <si>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</si>
  <si>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</si>
  <si>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</si>
  <si>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</si>
  <si>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</si>
  <si>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</si>
  <si>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</si>
  <si>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</si>
  <si>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</si>
  <si>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</si>
  <si>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</si>
  <si>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</si>
  <si>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</si>
  <si>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</si>
  <si>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</si>
  <si>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</si>
  <si>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</si>
  <si>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</si>
  <si>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</si>
  <si>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</si>
  <si>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</si>
  <si>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</si>
  <si>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</si>
  <si>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</si>
  <si>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</si>
  <si>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</si>
  <si>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</si>
  <si>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</si>
  <si>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</si>
  <si>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</si>
  <si>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</si>
  <si>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</si>
  <si>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</si>
  <si>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</si>
  <si>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</si>
  <si>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</si>
  <si>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</si>
  <si>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</si>
  <si>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</si>
  <si>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</si>
  <si>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</si>
  <si>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</si>
  <si>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</si>
  <si>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</si>
  <si>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</si>
  <si>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</si>
  <si>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</si>
  <si>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</si>
  <si>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</si>
  <si>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</si>
  <si>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</si>
  <si>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</si>
  <si>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</si>
  <si>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</si>
  <si>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</si>
  <si>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</si>
  <si>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</si>
  <si>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</si>
  <si>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</si>
  <si>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</si>
  <si>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</si>
  <si>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</si>
  <si>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</si>
  <si>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</si>
  <si>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</si>
  <si>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</si>
  <si>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</si>
  <si>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</si>
  <si>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</si>
  <si>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</si>
  <si>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</si>
  <si>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</si>
  <si>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</si>
  <si>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</si>
  <si>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</si>
  <si>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</si>
  <si>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</si>
  <si>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</si>
  <si>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</si>
  <si>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</si>
  <si>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</si>
  <si>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</si>
  <si>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</si>
  <si>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</si>
  <si>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</si>
  <si>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</si>
  <si>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</si>
  <si>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</si>
  <si>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</si>
  <si>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</si>
  <si>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</si>
  <si>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</si>
  <si>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</si>
  <si>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</si>
  <si>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</si>
  <si>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</si>
  <si>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</si>
  <si>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</si>
  <si>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</si>
  <si>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</si>
  <si>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</si>
  <si>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</si>
  <si>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</si>
  <si>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</si>
  <si>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</si>
  <si>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</si>
  <si>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</si>
  <si>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</si>
  <si>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</si>
  <si>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</si>
  <si>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</si>
  <si>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</si>
  <si>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</si>
  <si>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</si>
  <si>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</si>
  <si>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</si>
  <si>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</si>
  <si>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</si>
  <si>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</si>
  <si>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</si>
  <si>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</si>
  <si>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</si>
  <si>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</si>
  <si>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</si>
  <si>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</si>
  <si>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</si>
  <si>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</si>
  <si>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</si>
  <si>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</si>
  <si>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</si>
  <si>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</si>
  <si>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</si>
  <si>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</si>
  <si>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</si>
  <si>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</si>
  <si>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</si>
  <si>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</si>
  <si>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Isparta Defterdarlığı</t>
  </si>
  <si>
    <t>Muhasebe Müdürlüğü</t>
  </si>
  <si>
    <t>Muhasebat Genel Müdürlüğü</t>
  </si>
  <si>
    <t>Diğer İşlemler</t>
  </si>
  <si>
    <t xml:space="preserve">Başka Birimler Adına İzlenen Alacak İşlemleri Süreci </t>
  </si>
  <si>
    <t>Başka Birimler Adına İzlenen Alacak İşlemleri</t>
  </si>
  <si>
    <t>Başka Birimler Adına İzlenen Alacak İşlemlerinin Yapılması</t>
  </si>
  <si>
    <t>Muhasebe Yetkilisi</t>
  </si>
  <si>
    <t xml:space="preserve">Muhasebe İşlemleri Görevlisi </t>
  </si>
  <si>
    <t>Bilgisayar</t>
  </si>
  <si>
    <t>Yazıcı</t>
  </si>
  <si>
    <t>Say2000i</t>
  </si>
  <si>
    <t>Borç Yazısının Gelmesi</t>
  </si>
  <si>
    <t>Muhasebe İşlem Fişi</t>
  </si>
  <si>
    <t>1</t>
  </si>
  <si>
    <t>5018 Sayılı Kamu Mali Yönetimi ve Kontrol Kanunu</t>
  </si>
  <si>
    <t>Tamamı</t>
  </si>
  <si>
    <t>Merkezi Yönetim Muhasebe Yönetmeliği</t>
  </si>
  <si>
    <t>Genel Yönetim Muhasebe Yönetmeliği</t>
  </si>
  <si>
    <t>Borçlular Defteri</t>
  </si>
  <si>
    <t>Başka Birimler Adına İzlenen Alacaklar Dosya Girişinden Bilgi Girişinin Yapılması</t>
  </si>
  <si>
    <t>Tahakkuk Kaydı İçin Muhasebe İşlem Fişinin Düzenlenmesi</t>
  </si>
  <si>
    <t>Borçlular Defterine Kaydedilmesi</t>
  </si>
  <si>
    <t>Muhasebe işlem fişi düzenlenerek tahakkuk kaydı yapılır.</t>
  </si>
  <si>
    <t>Borcun izlenmesi için deftere işlenir.</t>
  </si>
  <si>
    <t>Her Seferinde</t>
  </si>
  <si>
    <t>Muhasebe İşlemleri Görevlisi</t>
  </si>
  <si>
    <t>MİF</t>
  </si>
  <si>
    <t>say2000i- Başka Birimler Adına İzlenen Alacak İşlemleri</t>
  </si>
  <si>
    <t>Muhasebe İşlem Görevlisi</t>
  </si>
  <si>
    <t>Yazılı</t>
  </si>
  <si>
    <t>Çift Yönlü</t>
  </si>
  <si>
    <t>Onay Alma</t>
  </si>
  <si>
    <t>Onay Verme</t>
  </si>
  <si>
    <t>Havva DOKUMACI</t>
  </si>
  <si>
    <t>246-2323261</t>
  </si>
  <si>
    <t>hdokumaci@muhasebat.gov.tr</t>
  </si>
  <si>
    <t>Defterdarlık Uzmanı</t>
  </si>
  <si>
    <t>Adem KÜÇÜKÇINAR</t>
  </si>
  <si>
    <t>akcinar171@hotmail.com</t>
  </si>
  <si>
    <t>Neriman ŞİMŞEK</t>
  </si>
  <si>
    <t>neriman_simsek5@hotmail.com</t>
  </si>
  <si>
    <t>Başka Birimler Adına İzlenen Alacak İşlemleri Süreci İletişim Akış Diyagramı</t>
  </si>
  <si>
    <t>MİF'in Muhasebe Yetkilisince İmzalanması ve Onaylanması</t>
  </si>
  <si>
    <t>Düzenlenen muhasebe işlem fişi muhasebe yetkilisince imzalanarak onaylanır.</t>
  </si>
  <si>
    <t>x</t>
  </si>
  <si>
    <t>say2000i Muhasebe Kayıt Formu</t>
  </si>
  <si>
    <t>Muhasebe Uygulama Yazılımı Kullanım Bilgisi    Muhasebe Mevzuatı Bilgisi</t>
  </si>
  <si>
    <t>Muhasebe Uygulama Yazılımı Kullanım Bilgisi      Muhasebe Mevzuatı</t>
  </si>
  <si>
    <t>Sürecin İşleyişi</t>
  </si>
  <si>
    <t>Muhasebat Genel Müdürlüğü Uygulama Kılavuzları</t>
  </si>
  <si>
    <t>İcra Müdürlükleri ile Vergi Dairelerinde gelen yazı ve haciz bildirilerine istinaden Say2000i Başka Birimler Adına İzlenen Alacak İşlemleri ekranından borç girişi yapılır.</t>
  </si>
  <si>
    <t>Muhasebe Uygulama Yazılımı Kullanım Bilgisi  Muhasebe Mevzuatı Bilgisi</t>
  </si>
  <si>
    <t>Muhasebe Uygulama Yazılımı Kullanım Bilgisi   Muhasebe Mevzuatı</t>
  </si>
  <si>
    <t xml:space="preserve">Suzan AÇIKGÖZ
Muhasebe Müdürü                                                  </t>
  </si>
  <si>
    <t xml:space="preserve">Rahmi TURAN
Defterdar </t>
  </si>
  <si>
    <t>Suzan AÇIKGÖZ</t>
  </si>
  <si>
    <t>Rahmi TURAN</t>
  </si>
  <si>
    <t>Muhasebe Müdürü</t>
  </si>
  <si>
    <t>Defterdar</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</si>
</sst>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b/>
      <sz val="18"/>
      <color theme="1"/>
      <name val="Tahoma"/>
      <family val="2"/>
      <charset val="162"/>
    </font>
    <font>
      <b/>
      <sz val="18"/>
      <color indexed="8"/>
      <name val="Tahoma"/>
      <family val="2"/>
      <charset val="162"/>
    </font>
    <font>
      <sz val="10"/>
      <color rgb="FF000000"/>
      <name val="Tahoma"/>
      <family val="2"/>
      <charset val="162"/>
    </font>
    <font>
      <sz val="10"/>
      <color theme="1"/>
      <name val="Gill Sans MT"/>
      <family val="2"/>
      <charset val="162"/>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41" fillId="0" borderId="0" xfId="0" applyFont="1" applyAlignment="1">
      <alignment horizontal="left" vertical="center"/>
    </xf>
    <xf numFmtId="0" fontId="1" fillId="0" borderId="0" xfId="0" applyFont="1" applyAlignment="1" applyProtection="1">
      <alignment vertical="center" wrapText="1"/>
      <protection locked="0"/>
    </xf>
    <xf numFmtId="0" fontId="42" fillId="0" borderId="1" xfId="0" applyFont="1" applyBorder="1" applyProtection="1">
      <protection locked="0"/>
    </xf>
    <xf numFmtId="0" fontId="41" fillId="0" borderId="0" xfId="0" applyFont="1" applyAlignment="1">
      <alignment horizontal="left" vertical="center" wrapText="1"/>
    </xf>
    <xf numFmtId="0" fontId="36" fillId="3" borderId="1" xfId="1" applyFill="1" applyBorder="1" applyAlignment="1" applyProtection="1">
      <protection locked="0"/>
    </xf>
    <xf numFmtId="0" fontId="41" fillId="0" borderId="1" xfId="0" applyFont="1" applyBorder="1" applyAlignment="1">
      <alignment horizontal="left" vertical="center" wrapText="1"/>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0" fillId="0" borderId="0" xfId="0" applyFont="1" applyAlignment="1">
      <alignment horizontal="center"/>
    </xf>
    <xf numFmtId="0" fontId="39"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alignment horizontal="center" wrapText="1"/>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wrapText="1"/>
    </xf>
    <xf numFmtId="0" fontId="0" fillId="3" borderId="26" xfId="0" applyFill="1" applyBorder="1" applyAlignment="1">
      <alignment horizontal="center" wrapText="1"/>
    </xf>
    <xf numFmtId="0" fontId="0" fillId="3" borderId="27" xfId="0" applyFill="1" applyBorder="1" applyAlignment="1">
      <alignment horizontal="center" wrapText="1"/>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5">
    <cellStyle name="Köprü" xfId="1" builtinId="8"/>
    <cellStyle name="Köprü 2" xfId="2"/>
    <cellStyle name="Normal" xfId="0" builtinId="0"/>
    <cellStyle name="Normal 2" xfId="3"/>
    <cellStyle name="Normal 3" xfId="4"/>
  </cellStyles>
  <dxfs count="48">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523681</xdr:colOff>
      <xdr:row>4</xdr:row>
      <xdr:rowOff>74544</xdr:rowOff>
    </xdr:from>
    <xdr:to>
      <xdr:col>6</xdr:col>
      <xdr:colOff>184996</xdr:colOff>
      <xdr:row>7</xdr:row>
      <xdr:rowOff>67822</xdr:rowOff>
    </xdr:to>
    <xdr:sp macro="" textlink="">
      <xdr:nvSpPr>
        <xdr:cNvPr id="2" name="4 Akış Çizelgesi: Sonlandırıcı"/>
        <xdr:cNvSpPr/>
      </xdr:nvSpPr>
      <xdr:spPr>
        <a:xfrm>
          <a:off x="1898594" y="1126435"/>
          <a:ext cx="2411141" cy="5399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Borç</a:t>
          </a:r>
          <a:r>
            <a:rPr lang="tr-TR" sz="1000" baseline="0">
              <a:latin typeface="Tahoma" panose="020B0604030504040204" pitchFamily="34" charset="0"/>
              <a:ea typeface="Tahoma" panose="020B0604030504040204" pitchFamily="34" charset="0"/>
              <a:cs typeface="Tahoma" panose="020B0604030504040204" pitchFamily="34" charset="0"/>
            </a:rPr>
            <a:t> Yazısının Gelmesi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523680</xdr:colOff>
      <xdr:row>12</xdr:row>
      <xdr:rowOff>171118</xdr:rowOff>
    </xdr:from>
    <xdr:to>
      <xdr:col>6</xdr:col>
      <xdr:colOff>185000</xdr:colOff>
      <xdr:row>15</xdr:row>
      <xdr:rowOff>115999</xdr:rowOff>
    </xdr:to>
    <xdr:sp macro="" textlink="">
      <xdr:nvSpPr>
        <xdr:cNvPr id="3" name="1 Akış Çizelgesi: İşlem"/>
        <xdr:cNvSpPr/>
      </xdr:nvSpPr>
      <xdr:spPr>
        <a:xfrm>
          <a:off x="1898593" y="2904379"/>
          <a:ext cx="2411146" cy="49153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Başka Birimler Adına İzlenen</a:t>
          </a:r>
          <a:r>
            <a:rPr lang="tr-TR" sz="1000" baseline="0">
              <a:latin typeface="Tahoma" panose="020B0604030504040204" pitchFamily="34" charset="0"/>
              <a:ea typeface="Tahoma" panose="020B0604030504040204" pitchFamily="34" charset="0"/>
              <a:cs typeface="Tahoma" panose="020B0604030504040204" pitchFamily="34" charset="0"/>
            </a:rPr>
            <a:t> Alacaklar Dosya Girişinden Bilgi Girişinin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679174</xdr:colOff>
      <xdr:row>17</xdr:row>
      <xdr:rowOff>58026</xdr:rowOff>
    </xdr:from>
    <xdr:to>
      <xdr:col>8</xdr:col>
      <xdr:colOff>347871</xdr:colOff>
      <xdr:row>19</xdr:row>
      <xdr:rowOff>154488</xdr:rowOff>
    </xdr:to>
    <xdr:sp macro="" textlink="">
      <xdr:nvSpPr>
        <xdr:cNvPr id="7" name="7 Akış Çizelgesi: Belge"/>
        <xdr:cNvSpPr/>
      </xdr:nvSpPr>
      <xdr:spPr>
        <a:xfrm>
          <a:off x="4803913" y="3478743"/>
          <a:ext cx="1043610" cy="460897"/>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0</xdr:col>
      <xdr:colOff>524641</xdr:colOff>
      <xdr:row>11</xdr:row>
      <xdr:rowOff>66394</xdr:rowOff>
    </xdr:from>
    <xdr:to>
      <xdr:col>2</xdr:col>
      <xdr:colOff>138758</xdr:colOff>
      <xdr:row>14</xdr:row>
      <xdr:rowOff>41440</xdr:rowOff>
    </xdr:to>
    <xdr:sp macro="" textlink="">
      <xdr:nvSpPr>
        <xdr:cNvPr id="8" name="15 Akış Çizelgesi: Manyetik Disk"/>
        <xdr:cNvSpPr/>
      </xdr:nvSpPr>
      <xdr:spPr>
        <a:xfrm>
          <a:off x="524641" y="2617437"/>
          <a:ext cx="989030" cy="52169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pPr algn="ctr"/>
          <a:r>
            <a:rPr lang="tr-TR" sz="1000">
              <a:latin typeface="Tahoma" panose="020B0604030504040204" pitchFamily="34" charset="0"/>
              <a:ea typeface="Tahoma" panose="020B0604030504040204" pitchFamily="34" charset="0"/>
              <a:cs typeface="Tahoma" panose="020B0604030504040204" pitchFamily="34" charset="0"/>
            </a:rPr>
            <a:t>Say2000i</a:t>
          </a:r>
        </a:p>
      </xdr:txBody>
    </xdr:sp>
    <xdr:clientData/>
  </xdr:twoCellAnchor>
  <xdr:twoCellAnchor>
    <xdr:from>
      <xdr:col>2</xdr:col>
      <xdr:colOff>532389</xdr:colOff>
      <xdr:row>21</xdr:row>
      <xdr:rowOff>114495</xdr:rowOff>
    </xdr:from>
    <xdr:to>
      <xdr:col>6</xdr:col>
      <xdr:colOff>168118</xdr:colOff>
      <xdr:row>24</xdr:row>
      <xdr:rowOff>74619</xdr:rowOff>
    </xdr:to>
    <xdr:sp macro="" textlink="">
      <xdr:nvSpPr>
        <xdr:cNvPr id="11" name="1 Akış Çizelgesi: İşlem"/>
        <xdr:cNvSpPr/>
      </xdr:nvSpPr>
      <xdr:spPr>
        <a:xfrm>
          <a:off x="1907302" y="4264082"/>
          <a:ext cx="2385555" cy="50677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MİF'in Muhasebe Yetkilisince İmzalanması</a:t>
          </a:r>
          <a:r>
            <a:rPr lang="tr-TR" sz="1000" baseline="0">
              <a:latin typeface="Tahoma" panose="020B0604030504040204" pitchFamily="34" charset="0"/>
              <a:ea typeface="Tahoma" panose="020B0604030504040204" pitchFamily="34" charset="0"/>
              <a:cs typeface="Tahoma" panose="020B0604030504040204" pitchFamily="34" charset="0"/>
            </a:rPr>
            <a:t> ve Onaylanması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354339</xdr:colOff>
      <xdr:row>7</xdr:row>
      <xdr:rowOff>67822</xdr:rowOff>
    </xdr:from>
    <xdr:to>
      <xdr:col>4</xdr:col>
      <xdr:colOff>360294</xdr:colOff>
      <xdr:row>8</xdr:row>
      <xdr:rowOff>165651</xdr:rowOff>
    </xdr:to>
    <xdr:cxnSp macro="">
      <xdr:nvCxnSpPr>
        <xdr:cNvPr id="20" name="Düz Ok Bağlayıcısı 19"/>
        <xdr:cNvCxnSpPr>
          <a:stCxn id="2" idx="2"/>
          <a:endCxn id="19" idx="0"/>
        </xdr:cNvCxnSpPr>
      </xdr:nvCxnSpPr>
      <xdr:spPr>
        <a:xfrm>
          <a:off x="3104165" y="1666365"/>
          <a:ext cx="5955" cy="2800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352457</xdr:colOff>
      <xdr:row>15</xdr:row>
      <xdr:rowOff>115999</xdr:rowOff>
    </xdr:from>
    <xdr:to>
      <xdr:col>4</xdr:col>
      <xdr:colOff>354340</xdr:colOff>
      <xdr:row>17</xdr:row>
      <xdr:rowOff>41458</xdr:rowOff>
    </xdr:to>
    <xdr:cxnSp macro="">
      <xdr:nvCxnSpPr>
        <xdr:cNvPr id="22" name="Düz Ok Bağlayıcısı 21"/>
        <xdr:cNvCxnSpPr>
          <a:stCxn id="3" idx="2"/>
          <a:endCxn id="71" idx="0"/>
        </xdr:cNvCxnSpPr>
      </xdr:nvCxnSpPr>
      <xdr:spPr>
        <a:xfrm flipH="1">
          <a:off x="3102283" y="3172282"/>
          <a:ext cx="1883" cy="28989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350254</xdr:colOff>
      <xdr:row>19</xdr:row>
      <xdr:rowOff>168557</xdr:rowOff>
    </xdr:from>
    <xdr:to>
      <xdr:col>4</xdr:col>
      <xdr:colOff>352457</xdr:colOff>
      <xdr:row>21</xdr:row>
      <xdr:rowOff>114495</xdr:rowOff>
    </xdr:to>
    <xdr:cxnSp macro="">
      <xdr:nvCxnSpPr>
        <xdr:cNvPr id="43" name="Düz Ok Bağlayıcısı 42"/>
        <xdr:cNvCxnSpPr>
          <a:stCxn id="71" idx="2"/>
          <a:endCxn id="11" idx="0"/>
        </xdr:cNvCxnSpPr>
      </xdr:nvCxnSpPr>
      <xdr:spPr>
        <a:xfrm flipH="1">
          <a:off x="3100080" y="3953709"/>
          <a:ext cx="2203" cy="31037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138758</xdr:colOff>
      <xdr:row>12</xdr:row>
      <xdr:rowOff>145026</xdr:rowOff>
    </xdr:from>
    <xdr:to>
      <xdr:col>2</xdr:col>
      <xdr:colOff>523680</xdr:colOff>
      <xdr:row>14</xdr:row>
      <xdr:rowOff>52450</xdr:rowOff>
    </xdr:to>
    <xdr:cxnSp macro="">
      <xdr:nvCxnSpPr>
        <xdr:cNvPr id="49" name="Düz Ok Bağlayıcısı 48"/>
        <xdr:cNvCxnSpPr>
          <a:stCxn id="8" idx="4"/>
          <a:endCxn id="3" idx="1"/>
        </xdr:cNvCxnSpPr>
      </xdr:nvCxnSpPr>
      <xdr:spPr>
        <a:xfrm>
          <a:off x="1513671" y="2878287"/>
          <a:ext cx="384922" cy="27185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183117</xdr:colOff>
      <xdr:row>18</xdr:row>
      <xdr:rowOff>105007</xdr:rowOff>
    </xdr:from>
    <xdr:to>
      <xdr:col>6</xdr:col>
      <xdr:colOff>679174</xdr:colOff>
      <xdr:row>18</xdr:row>
      <xdr:rowOff>106257</xdr:rowOff>
    </xdr:to>
    <xdr:cxnSp macro="">
      <xdr:nvCxnSpPr>
        <xdr:cNvPr id="53" name="Düz Ok Bağlayıcısı 52"/>
        <xdr:cNvCxnSpPr>
          <a:stCxn id="71" idx="3"/>
          <a:endCxn id="7" idx="1"/>
        </xdr:cNvCxnSpPr>
      </xdr:nvCxnSpPr>
      <xdr:spPr>
        <a:xfrm>
          <a:off x="4307856" y="3707942"/>
          <a:ext cx="496057" cy="12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1</xdr:row>
      <xdr:rowOff>146775</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521797</xdr:colOff>
      <xdr:row>17</xdr:row>
      <xdr:rowOff>41458</xdr:rowOff>
    </xdr:from>
    <xdr:to>
      <xdr:col>6</xdr:col>
      <xdr:colOff>183117</xdr:colOff>
      <xdr:row>19</xdr:row>
      <xdr:rowOff>168557</xdr:rowOff>
    </xdr:to>
    <xdr:sp macro="" textlink="">
      <xdr:nvSpPr>
        <xdr:cNvPr id="71" name="1 Akış Çizelgesi: İşlem"/>
        <xdr:cNvSpPr/>
      </xdr:nvSpPr>
      <xdr:spPr>
        <a:xfrm>
          <a:off x="1896710" y="3462175"/>
          <a:ext cx="2411146" cy="49153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Tahakkuk Kaydı İçin Muhasebe İşlem Fişinin Düzenlenmesi</a:t>
          </a:r>
        </a:p>
      </xdr:txBody>
    </xdr:sp>
    <xdr:clientData/>
  </xdr:twoCellAnchor>
  <xdr:twoCellAnchor>
    <xdr:from>
      <xdr:col>2</xdr:col>
      <xdr:colOff>530087</xdr:colOff>
      <xdr:row>8</xdr:row>
      <xdr:rowOff>165651</xdr:rowOff>
    </xdr:from>
    <xdr:to>
      <xdr:col>6</xdr:col>
      <xdr:colOff>190500</xdr:colOff>
      <xdr:row>11</xdr:row>
      <xdr:rowOff>49695</xdr:rowOff>
    </xdr:to>
    <xdr:sp macro="" textlink="">
      <xdr:nvSpPr>
        <xdr:cNvPr id="19" name="6 Akış Çizelgesi: Önceden Tanımlı İşlem"/>
        <xdr:cNvSpPr/>
      </xdr:nvSpPr>
      <xdr:spPr>
        <a:xfrm>
          <a:off x="1905000" y="1946412"/>
          <a:ext cx="2410239" cy="430696"/>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000" noProof="0">
              <a:solidFill>
                <a:schemeClr val="dk1"/>
              </a:solidFill>
              <a:latin typeface="Tahoma" panose="020B0604030504040204" pitchFamily="34" charset="0"/>
              <a:ea typeface="Tahoma" panose="020B0604030504040204" pitchFamily="34" charset="0"/>
              <a:cs typeface="Tahoma" panose="020B0604030504040204" pitchFamily="34" charset="0"/>
            </a:rPr>
            <a:t>Evrak Kayıt Süreci</a:t>
          </a:r>
        </a:p>
      </xdr:txBody>
    </xdr:sp>
    <xdr:clientData/>
  </xdr:twoCellAnchor>
  <xdr:twoCellAnchor>
    <xdr:from>
      <xdr:col>4</xdr:col>
      <xdr:colOff>354340</xdr:colOff>
      <xdr:row>11</xdr:row>
      <xdr:rowOff>49695</xdr:rowOff>
    </xdr:from>
    <xdr:to>
      <xdr:col>4</xdr:col>
      <xdr:colOff>360294</xdr:colOff>
      <xdr:row>12</xdr:row>
      <xdr:rowOff>171118</xdr:rowOff>
    </xdr:to>
    <xdr:cxnSp macro="">
      <xdr:nvCxnSpPr>
        <xdr:cNvPr id="24" name="Düz Ok Bağlayıcısı 23"/>
        <xdr:cNvCxnSpPr>
          <a:stCxn id="19" idx="2"/>
          <a:endCxn id="3" idx="0"/>
        </xdr:cNvCxnSpPr>
      </xdr:nvCxnSpPr>
      <xdr:spPr>
        <a:xfrm flipH="1">
          <a:off x="3104166" y="2377108"/>
          <a:ext cx="5954" cy="303640"/>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521801</xdr:colOff>
      <xdr:row>26</xdr:row>
      <xdr:rowOff>2</xdr:rowOff>
    </xdr:from>
    <xdr:to>
      <xdr:col>6</xdr:col>
      <xdr:colOff>183121</xdr:colOff>
      <xdr:row>28</xdr:row>
      <xdr:rowOff>127101</xdr:rowOff>
    </xdr:to>
    <xdr:sp macro="" textlink="">
      <xdr:nvSpPr>
        <xdr:cNvPr id="30" name="1 Akış Çizelgesi: İşlem"/>
        <xdr:cNvSpPr/>
      </xdr:nvSpPr>
      <xdr:spPr>
        <a:xfrm>
          <a:off x="1896714" y="5060676"/>
          <a:ext cx="2411146" cy="49153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Borçlular Defterine Kaydedilmesi</a:t>
          </a:r>
        </a:p>
      </xdr:txBody>
    </xdr:sp>
    <xdr:clientData/>
  </xdr:twoCellAnchor>
  <xdr:twoCellAnchor>
    <xdr:from>
      <xdr:col>4</xdr:col>
      <xdr:colOff>350254</xdr:colOff>
      <xdr:row>24</xdr:row>
      <xdr:rowOff>74619</xdr:rowOff>
    </xdr:from>
    <xdr:to>
      <xdr:col>4</xdr:col>
      <xdr:colOff>352461</xdr:colOff>
      <xdr:row>26</xdr:row>
      <xdr:rowOff>2</xdr:rowOff>
    </xdr:to>
    <xdr:cxnSp macro="">
      <xdr:nvCxnSpPr>
        <xdr:cNvPr id="32" name="Düz Ok Bağlayıcısı 31"/>
        <xdr:cNvCxnSpPr>
          <a:stCxn id="11" idx="2"/>
          <a:endCxn id="30" idx="0"/>
        </xdr:cNvCxnSpPr>
      </xdr:nvCxnSpPr>
      <xdr:spPr>
        <a:xfrm>
          <a:off x="3100080" y="4770858"/>
          <a:ext cx="2207" cy="289818"/>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521803</xdr:colOff>
      <xdr:row>30</xdr:row>
      <xdr:rowOff>33130</xdr:rowOff>
    </xdr:from>
    <xdr:to>
      <xdr:col>6</xdr:col>
      <xdr:colOff>183118</xdr:colOff>
      <xdr:row>33</xdr:row>
      <xdr:rowOff>26407</xdr:rowOff>
    </xdr:to>
    <xdr:sp macro="" textlink="">
      <xdr:nvSpPr>
        <xdr:cNvPr id="35" name="4 Akış Çizelgesi: Sonlandırıcı"/>
        <xdr:cNvSpPr/>
      </xdr:nvSpPr>
      <xdr:spPr>
        <a:xfrm>
          <a:off x="1896716" y="5822673"/>
          <a:ext cx="2411141" cy="53993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Yazının Dosyalanması</a:t>
          </a:r>
        </a:p>
      </xdr:txBody>
    </xdr:sp>
    <xdr:clientData/>
  </xdr:twoCellAnchor>
  <xdr:twoCellAnchor>
    <xdr:from>
      <xdr:col>4</xdr:col>
      <xdr:colOff>352461</xdr:colOff>
      <xdr:row>28</xdr:row>
      <xdr:rowOff>127101</xdr:rowOff>
    </xdr:from>
    <xdr:to>
      <xdr:col>4</xdr:col>
      <xdr:colOff>352461</xdr:colOff>
      <xdr:row>30</xdr:row>
      <xdr:rowOff>33130</xdr:rowOff>
    </xdr:to>
    <xdr:cxnSp macro="">
      <xdr:nvCxnSpPr>
        <xdr:cNvPr id="36" name="Düz Ok Bağlayıcısı 35"/>
        <xdr:cNvCxnSpPr>
          <a:stCxn id="30" idx="2"/>
          <a:endCxn id="35" idx="0"/>
        </xdr:cNvCxnSpPr>
      </xdr:nvCxnSpPr>
      <xdr:spPr>
        <a:xfrm>
          <a:off x="3102287" y="5552210"/>
          <a:ext cx="0" cy="270463"/>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33130</xdr:colOff>
      <xdr:row>14</xdr:row>
      <xdr:rowOff>107660</xdr:rowOff>
    </xdr:from>
    <xdr:to>
      <xdr:col>2</xdr:col>
      <xdr:colOff>149087</xdr:colOff>
      <xdr:row>17</xdr:row>
      <xdr:rowOff>157369</xdr:rowOff>
    </xdr:to>
    <xdr:sp macro="" textlink="">
      <xdr:nvSpPr>
        <xdr:cNvPr id="40" name="43 Çerçeve"/>
        <xdr:cNvSpPr/>
      </xdr:nvSpPr>
      <xdr:spPr>
        <a:xfrm>
          <a:off x="33130" y="3205356"/>
          <a:ext cx="1490870" cy="596361"/>
        </a:xfrm>
        <a:prstGeom prst="frame">
          <a:avLst/>
        </a:prstGeom>
        <a:solidFill>
          <a:sysClr val="window" lastClr="FFFFFF"/>
        </a:solidFill>
        <a:ln w="0" cap="flat" cmpd="sng" algn="ctr">
          <a:solidFill>
            <a:srgbClr val="F79646"/>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tr-TR" sz="1000" noProof="0">
              <a:solidFill>
                <a:schemeClr val="dk1"/>
              </a:solidFill>
              <a:latin typeface="Tahoma" panose="020B0604030504040204" pitchFamily="34" charset="0"/>
              <a:ea typeface="Tahoma" panose="020B0604030504040204" pitchFamily="34" charset="0"/>
              <a:cs typeface="Tahoma" panose="020B0604030504040204" pitchFamily="34" charset="0"/>
            </a:rPr>
            <a:t>Başka Birimler Adına İzlenen Alacak İşlemleri</a:t>
          </a:r>
        </a:p>
      </xdr:txBody>
    </xdr:sp>
    <xdr:clientData/>
  </xdr:twoCellAnchor>
  <xdr:twoCellAnchor>
    <xdr:from>
      <xdr:col>2</xdr:col>
      <xdr:colOff>149087</xdr:colOff>
      <xdr:row>14</xdr:row>
      <xdr:rowOff>52450</xdr:rowOff>
    </xdr:from>
    <xdr:to>
      <xdr:col>2</xdr:col>
      <xdr:colOff>523680</xdr:colOff>
      <xdr:row>16</xdr:row>
      <xdr:rowOff>41407</xdr:rowOff>
    </xdr:to>
    <xdr:cxnSp macro="">
      <xdr:nvCxnSpPr>
        <xdr:cNvPr id="41" name="Düz Ok Bağlayıcısı 40"/>
        <xdr:cNvCxnSpPr>
          <a:stCxn id="40" idx="3"/>
          <a:endCxn id="3" idx="1"/>
        </xdr:cNvCxnSpPr>
      </xdr:nvCxnSpPr>
      <xdr:spPr>
        <a:xfrm flipV="1">
          <a:off x="1524000" y="3150146"/>
          <a:ext cx="374593" cy="353391"/>
        </a:xfrm>
        <a:prstGeom prst="straightConnector1">
          <a:avLst/>
        </a:prstGeom>
        <a:noFill/>
        <a:ln w="12700" cap="flat" cmpd="sng" algn="ctr">
          <a:solidFill>
            <a:srgbClr val="4F81BD"/>
          </a:solidFill>
          <a:prstDash val="solid"/>
          <a:tailEnd type="arrow"/>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10</xdr:row>
      <xdr:rowOff>182216</xdr:rowOff>
    </xdr:from>
    <xdr:to>
      <xdr:col>3</xdr:col>
      <xdr:colOff>323021</xdr:colOff>
      <xdr:row>15</xdr:row>
      <xdr:rowOff>99390</xdr:rowOff>
    </xdr:to>
    <xdr:sp macro="" textlink="">
      <xdr:nvSpPr>
        <xdr:cNvPr id="2" name="1 Akış Çizelgesi: İşlem"/>
        <xdr:cNvSpPr/>
      </xdr:nvSpPr>
      <xdr:spPr>
        <a:xfrm>
          <a:off x="685800" y="1925291"/>
          <a:ext cx="1694621" cy="82204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İşlem Görevlisi</a:t>
          </a:r>
        </a:p>
      </xdr:txBody>
    </xdr:sp>
    <xdr:clientData/>
  </xdr:twoCellAnchor>
  <xdr:twoCellAnchor>
    <xdr:from>
      <xdr:col>5</xdr:col>
      <xdr:colOff>0</xdr:colOff>
      <xdr:row>11</xdr:row>
      <xdr:rowOff>0</xdr:rowOff>
    </xdr:from>
    <xdr:to>
      <xdr:col>7</xdr:col>
      <xdr:colOff>323021</xdr:colOff>
      <xdr:row>15</xdr:row>
      <xdr:rowOff>99391</xdr:rowOff>
    </xdr:to>
    <xdr:sp macro="" textlink="">
      <xdr:nvSpPr>
        <xdr:cNvPr id="3" name="1 Akış Çizelgesi: İşlem"/>
        <xdr:cNvSpPr/>
      </xdr:nvSpPr>
      <xdr:spPr>
        <a:xfrm>
          <a:off x="3429000" y="1924050"/>
          <a:ext cx="1694621" cy="8232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Muhasebe Yetkilisi</a:t>
          </a:r>
        </a:p>
      </xdr:txBody>
    </xdr:sp>
    <xdr:clientData/>
  </xdr:twoCellAnchor>
  <xdr:twoCellAnchor>
    <xdr:from>
      <xdr:col>3</xdr:col>
      <xdr:colOff>323021</xdr:colOff>
      <xdr:row>13</xdr:row>
      <xdr:rowOff>49695</xdr:rowOff>
    </xdr:from>
    <xdr:to>
      <xdr:col>5</xdr:col>
      <xdr:colOff>0</xdr:colOff>
      <xdr:row>13</xdr:row>
      <xdr:rowOff>49696</xdr:rowOff>
    </xdr:to>
    <xdr:cxnSp macro="">
      <xdr:nvCxnSpPr>
        <xdr:cNvPr id="4" name="Düz Ok Bağlayıcısı 3"/>
        <xdr:cNvCxnSpPr>
          <a:stCxn id="2" idx="3"/>
          <a:endCxn id="3" idx="1"/>
        </xdr:cNvCxnSpPr>
      </xdr:nvCxnSpPr>
      <xdr:spPr>
        <a:xfrm>
          <a:off x="2380421" y="2335695"/>
          <a:ext cx="1048579" cy="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mailto:neriman_simsek5@hotmail.com" TargetMode="External"/><Relationship Id="rId2" Type="http://schemas.openxmlformats.org/officeDocument/2006/relationships/hyperlink" Target="mailto:akcinar171@hotmail.com" TargetMode="External"/><Relationship Id="rId1" Type="http://schemas.openxmlformats.org/officeDocument/2006/relationships/hyperlink" Target="mailto:hdokumaci@muhasebat.gov.tr" TargetMode="External"/><Relationship Id="rId6" Type="http://schemas.openxmlformats.org/officeDocument/2006/relationships/comments" Target="../comments13.xml"/><Relationship Id="rId5" Type="http://schemas.openxmlformats.org/officeDocument/2006/relationships/vmlDrawing" Target="../drawings/vmlDrawing13.vml"/><Relationship Id="rId4"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opLeftCell="A2" zoomScale="85" zoomScaleNormal="85" workbookViewId="0">
      <selection activeCell="B34" sqref="B3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1059</v>
      </c>
    </row>
    <row r="4" spans="1:256">
      <c r="A4" s="53" t="s">
        <v>775</v>
      </c>
      <c r="B4" s="37" t="s">
        <v>441</v>
      </c>
      <c r="C4" s="43" t="s">
        <v>1060</v>
      </c>
    </row>
    <row r="5" spans="1:256">
      <c r="A5" s="53" t="s">
        <v>776</v>
      </c>
      <c r="B5" s="37" t="s">
        <v>440</v>
      </c>
      <c r="C5" s="42" t="s">
        <v>1062</v>
      </c>
    </row>
    <row r="6" spans="1:256" ht="25.5">
      <c r="A6" s="53" t="s">
        <v>777</v>
      </c>
      <c r="B6" s="37" t="s">
        <v>772</v>
      </c>
      <c r="C6" s="44" t="s">
        <v>1063</v>
      </c>
    </row>
    <row r="7" spans="1:256">
      <c r="A7" s="53" t="s">
        <v>778</v>
      </c>
      <c r="B7" s="37" t="s">
        <v>773</v>
      </c>
      <c r="C7" s="44"/>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1053</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47"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A9" sqref="A9:C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2" t="str">
        <f>IF('1_GO'!C3="","",'1_GO'!C3)</f>
        <v>Muhasebat Genel Müdürlüğü</v>
      </c>
      <c r="C1" s="143"/>
      <c r="D1" s="35" t="s">
        <v>808</v>
      </c>
    </row>
    <row r="2" spans="1:4">
      <c r="A2" s="1" t="s">
        <v>786</v>
      </c>
      <c r="B2" s="144" t="str">
        <f>IF('1_GO'!C4="","",'1_GO'!C4)</f>
        <v>Diğer İşlemler</v>
      </c>
      <c r="C2" s="145"/>
    </row>
    <row r="3" spans="1:4">
      <c r="A3" s="1" t="s">
        <v>785</v>
      </c>
      <c r="B3" s="146" t="str">
        <f>IF('1_GO'!C5="","",'1_GO'!C5)</f>
        <v>Başka Birimler Adına İzlenen Alacak İşlemleri</v>
      </c>
      <c r="C3" s="14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5" t="s">
        <v>1072</v>
      </c>
      <c r="C9" s="116" t="s">
        <v>1073</v>
      </c>
    </row>
    <row r="10" spans="1:4">
      <c r="A10" s="12">
        <v>2</v>
      </c>
      <c r="B10" s="36" t="s">
        <v>1074</v>
      </c>
      <c r="C10" s="12" t="s">
        <v>1073</v>
      </c>
    </row>
    <row r="11" spans="1:4">
      <c r="A11" s="12">
        <v>3</v>
      </c>
      <c r="B11" s="36" t="s">
        <v>1075</v>
      </c>
      <c r="C11" s="12" t="s">
        <v>1073</v>
      </c>
    </row>
  </sheetData>
  <sheetProtection selectLockedCells="1"/>
  <mergeCells count="3">
    <mergeCell ref="B1:C1"/>
    <mergeCell ref="B2:C2"/>
    <mergeCell ref="B3:C3"/>
  </mergeCells>
  <phoneticPr fontId="35" type="noConversion"/>
  <conditionalFormatting sqref="B1:C3">
    <cfRule type="containsBlanks" dxfId="22" priority="6">
      <formula>LEN(TRIM(B1))=0</formula>
    </cfRule>
  </conditionalFormatting>
  <conditionalFormatting sqref="A14:C65536">
    <cfRule type="containsBlanks" dxfId="21" priority="5">
      <formula>LEN(TRIM(A14))=0</formula>
    </cfRule>
  </conditionalFormatting>
  <conditionalFormatting sqref="A9:B9">
    <cfRule type="containsBlanks" dxfId="20" priority="4">
      <formula>LEN(TRIM(A9))=0</formula>
    </cfRule>
  </conditionalFormatting>
  <conditionalFormatting sqref="C9">
    <cfRule type="containsBlanks" dxfId="19" priority="3">
      <formula>LEN(TRIM(C9))=0</formula>
    </cfRule>
  </conditionalFormatting>
  <conditionalFormatting sqref="A12:C13">
    <cfRule type="containsBlanks" dxfId="18" priority="2">
      <formula>LEN(TRIM(A12))=0</formula>
    </cfRule>
  </conditionalFormatting>
  <conditionalFormatting sqref="A10:C11">
    <cfRule type="containsBlanks" dxfId="17" priority="1">
      <formula>LEN(TRIM(A10))=0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A10" sqref="A10"/>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Başka Birimler Adına İzlenen Alacak İşlemleri</v>
      </c>
    </row>
    <row r="4" spans="1:3">
      <c r="A4" s="2"/>
      <c r="B4" s="2"/>
    </row>
    <row r="5" spans="1:3" ht="18">
      <c r="A5" s="6" t="s">
        <v>1038</v>
      </c>
      <c r="B5" s="8"/>
    </row>
    <row r="6" spans="1:3">
      <c r="A6" s="9"/>
      <c r="B6" s="11"/>
    </row>
    <row r="7" spans="1:3">
      <c r="A7" s="3"/>
      <c r="B7" s="2"/>
    </row>
    <row r="8" spans="1:3">
      <c r="A8" s="1" t="s">
        <v>782</v>
      </c>
      <c r="B8" s="1" t="s">
        <v>806</v>
      </c>
    </row>
    <row r="9" spans="1:3">
      <c r="A9" s="12">
        <v>1</v>
      </c>
      <c r="B9" s="12" t="s">
        <v>1107</v>
      </c>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9" sqref="A9:B9"/>
    </sheetView>
  </sheetViews>
  <sheetFormatPr defaultRowHeight="12.75"/>
  <cols>
    <col min="1" max="1" width="5" style="12" customWidth="1"/>
    <col min="2" max="2" width="90.6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Başka Birimler Adına İzlenen Alacak İşlemleri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1070</v>
      </c>
    </row>
    <row r="10" spans="1:3">
      <c r="A10" s="12">
        <v>2</v>
      </c>
      <c r="B10" s="12" t="s">
        <v>1076</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63"/>
  <sheetViews>
    <sheetView view="pageBreakPreview" zoomScale="70" zoomScaleNormal="85" zoomScaleSheetLayoutView="70" workbookViewId="0">
      <pane xSplit="4" ySplit="8" topLeftCell="E18" activePane="bottomRight" state="frozen"/>
      <selection pane="topRight" activeCell="E1" sqref="E1"/>
      <selection pane="bottomLeft" activeCell="A10" sqref="A10"/>
      <selection pane="bottomRight" activeCell="A29" sqref="A29:I3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48" t="str">
        <f>IF('1_GO'!C3="","",'1_GO'!C3)</f>
        <v>Muhasebat Genel Müdürlüğü</v>
      </c>
      <c r="C1" s="148"/>
      <c r="D1" s="148"/>
      <c r="E1" s="35" t="s">
        <v>808</v>
      </c>
      <c r="F1" s="14"/>
      <c r="G1" s="14"/>
      <c r="H1" s="14"/>
      <c r="I1" s="14"/>
      <c r="J1" s="14"/>
      <c r="K1" s="14"/>
      <c r="L1" s="14"/>
      <c r="M1" s="14"/>
    </row>
    <row r="2" spans="1:13">
      <c r="A2" s="1" t="s">
        <v>786</v>
      </c>
      <c r="B2" s="149" t="str">
        <f>IF('1_GO'!C4="","",'1_GO'!C4)</f>
        <v>Diğer İşlemler</v>
      </c>
      <c r="C2" s="149"/>
      <c r="D2" s="149"/>
      <c r="E2" s="14"/>
      <c r="F2" s="14"/>
      <c r="G2" s="14"/>
      <c r="H2" s="14"/>
      <c r="I2" s="14"/>
      <c r="J2" s="14"/>
      <c r="K2" s="14"/>
      <c r="L2" s="14"/>
      <c r="M2" s="14"/>
    </row>
    <row r="3" spans="1:13">
      <c r="A3" s="1" t="s">
        <v>785</v>
      </c>
      <c r="B3" s="150" t="str">
        <f>IF('1_GO'!C5="","",'1_GO'!C5)</f>
        <v>Başka Birimler Adına İzlenen Alacak İşlemleri</v>
      </c>
      <c r="C3" s="150"/>
      <c r="D3" s="150"/>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65.25" customHeight="1">
      <c r="A9" s="30">
        <v>1</v>
      </c>
      <c r="B9" s="119" t="s">
        <v>1077</v>
      </c>
      <c r="C9" s="30" t="s">
        <v>1108</v>
      </c>
      <c r="D9" s="30" t="s">
        <v>1082</v>
      </c>
      <c r="E9" s="30" t="s">
        <v>1083</v>
      </c>
      <c r="F9" s="30" t="s">
        <v>1102</v>
      </c>
      <c r="G9" s="30" t="s">
        <v>1102</v>
      </c>
      <c r="H9" s="30" t="s">
        <v>1102</v>
      </c>
      <c r="I9" s="106" t="s">
        <v>1102</v>
      </c>
      <c r="J9" s="30" t="s">
        <v>1085</v>
      </c>
      <c r="K9" s="21" t="s">
        <v>724</v>
      </c>
      <c r="L9" s="22" t="s">
        <v>724</v>
      </c>
      <c r="M9" s="108" t="s">
        <v>820</v>
      </c>
    </row>
    <row r="10" spans="1:13" ht="63.75">
      <c r="A10" s="30">
        <v>2</v>
      </c>
      <c r="B10" s="119" t="s">
        <v>1078</v>
      </c>
      <c r="C10" s="30" t="s">
        <v>1080</v>
      </c>
      <c r="D10" s="30" t="s">
        <v>1082</v>
      </c>
      <c r="E10" s="30" t="s">
        <v>1083</v>
      </c>
      <c r="F10" s="30" t="s">
        <v>1102</v>
      </c>
      <c r="G10" s="30" t="s">
        <v>1102</v>
      </c>
      <c r="H10" s="30" t="s">
        <v>1102</v>
      </c>
      <c r="I10" s="30" t="s">
        <v>1084</v>
      </c>
      <c r="J10" s="30" t="s">
        <v>1103</v>
      </c>
      <c r="K10" s="21" t="s">
        <v>1104</v>
      </c>
      <c r="L10" s="22" t="s">
        <v>1105</v>
      </c>
      <c r="M10" s="108" t="s">
        <v>820</v>
      </c>
    </row>
    <row r="11" spans="1:13" ht="79.5" customHeight="1">
      <c r="A11" s="30">
        <v>3</v>
      </c>
      <c r="B11" s="117" t="s">
        <v>1100</v>
      </c>
      <c r="C11" s="30" t="s">
        <v>1101</v>
      </c>
      <c r="D11" s="30" t="s">
        <v>1082</v>
      </c>
      <c r="E11" s="30" t="s">
        <v>1064</v>
      </c>
      <c r="F11" s="30" t="s">
        <v>1064</v>
      </c>
      <c r="G11" s="30" t="s">
        <v>1102</v>
      </c>
      <c r="H11" s="30" t="s">
        <v>1102</v>
      </c>
      <c r="I11" s="30" t="s">
        <v>1102</v>
      </c>
      <c r="J11" s="30" t="s">
        <v>1103</v>
      </c>
      <c r="K11" s="21" t="s">
        <v>1109</v>
      </c>
      <c r="L11" s="22" t="s">
        <v>1110</v>
      </c>
      <c r="M11" s="108" t="s">
        <v>820</v>
      </c>
    </row>
    <row r="12" spans="1:13" ht="36" customHeight="1">
      <c r="A12" s="30">
        <v>4</v>
      </c>
      <c r="B12" s="119" t="s">
        <v>1079</v>
      </c>
      <c r="C12" s="30" t="s">
        <v>1081</v>
      </c>
      <c r="D12" s="30" t="s">
        <v>1082</v>
      </c>
      <c r="E12" s="30" t="s">
        <v>1083</v>
      </c>
      <c r="F12" s="30" t="s">
        <v>1102</v>
      </c>
      <c r="G12" s="30" t="s">
        <v>1102</v>
      </c>
      <c r="H12" s="30" t="s">
        <v>1102</v>
      </c>
      <c r="I12" s="30" t="s">
        <v>1102</v>
      </c>
      <c r="J12" s="30" t="s">
        <v>1102</v>
      </c>
      <c r="K12" s="21" t="s">
        <v>716</v>
      </c>
      <c r="L12" s="22" t="s">
        <v>718</v>
      </c>
      <c r="M12" s="108" t="s">
        <v>820</v>
      </c>
    </row>
    <row r="13" spans="1:13">
      <c r="A13" s="30"/>
      <c r="M13" s="108" t="s">
        <v>820</v>
      </c>
    </row>
    <row r="14" spans="1:13">
      <c r="A14" s="30"/>
      <c r="M14" s="108" t="s">
        <v>820</v>
      </c>
    </row>
    <row r="15" spans="1:13">
      <c r="A15" s="30"/>
      <c r="M15" s="108" t="s">
        <v>820</v>
      </c>
    </row>
    <row r="16" spans="1:13" ht="15" customHeight="1">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c r="A26" s="30"/>
      <c r="M26" s="108" t="s">
        <v>820</v>
      </c>
    </row>
    <row r="27" spans="1:13" ht="15" thickBot="1">
      <c r="A27" s="30"/>
      <c r="M27" s="108" t="s">
        <v>820</v>
      </c>
    </row>
    <row r="28" spans="1:13" ht="15.75" thickBot="1">
      <c r="A28" s="151" t="s">
        <v>1054</v>
      </c>
      <c r="B28" s="152"/>
      <c r="C28" s="153"/>
      <c r="D28" s="113"/>
      <c r="E28" s="151" t="s">
        <v>1055</v>
      </c>
      <c r="F28" s="152"/>
      <c r="G28" s="152"/>
      <c r="H28" s="152"/>
      <c r="I28" s="153"/>
      <c r="J28" s="113"/>
      <c r="K28" s="113"/>
      <c r="L28" s="154"/>
      <c r="M28" s="113"/>
    </row>
    <row r="29" spans="1:13">
      <c r="A29" s="165" t="s">
        <v>1111</v>
      </c>
      <c r="B29" s="166"/>
      <c r="C29" s="167"/>
      <c r="D29" s="113"/>
      <c r="E29" s="165" t="s">
        <v>1112</v>
      </c>
      <c r="F29" s="166"/>
      <c r="G29" s="166"/>
      <c r="H29" s="166"/>
      <c r="I29" s="167"/>
      <c r="J29" s="113"/>
      <c r="K29" s="113"/>
      <c r="L29" s="155"/>
      <c r="M29" s="113"/>
    </row>
    <row r="30" spans="1:13" ht="15" thickBot="1">
      <c r="A30" s="168"/>
      <c r="B30" s="169"/>
      <c r="C30" s="170"/>
      <c r="D30" s="113"/>
      <c r="E30" s="168"/>
      <c r="F30" s="169"/>
      <c r="G30" s="169"/>
      <c r="H30" s="169"/>
      <c r="I30" s="170"/>
      <c r="J30" s="113"/>
      <c r="K30" s="113"/>
      <c r="L30" s="155"/>
      <c r="M30" s="113"/>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sheetData>
  <sheetProtection selectLockedCells="1"/>
  <autoFilter ref="A8:M8"/>
  <mergeCells count="8">
    <mergeCell ref="A28:C28"/>
    <mergeCell ref="A29:C30"/>
    <mergeCell ref="E28:I28"/>
    <mergeCell ref="E29:I30"/>
    <mergeCell ref="L28:L30"/>
    <mergeCell ref="B1:D1"/>
    <mergeCell ref="B2:D2"/>
    <mergeCell ref="B3:D3"/>
  </mergeCells>
  <phoneticPr fontId="35" type="noConversion"/>
  <conditionalFormatting sqref="B1:B3">
    <cfRule type="containsBlanks" dxfId="12" priority="4">
      <formula>LEN(TRIM(B1))=0</formula>
    </cfRule>
  </conditionalFormatting>
  <conditionalFormatting sqref="A13:M27 A4164:M65371 A9:A12 C9:M12">
    <cfRule type="containsBlanks" dxfId="11" priority="3">
      <formula>LEN(TRIM(A9))=0</formula>
    </cfRule>
  </conditionalFormatting>
  <dataValidations count="2">
    <dataValidation type="list" allowBlank="1" showInputMessage="1" showErrorMessage="1" sqref="M9:M65371">
      <formula1>"Evet,Hayır"</formula1>
    </dataValidation>
    <dataValidation type="list" allowBlank="1" showInputMessage="1" showErrorMessage="1" sqref="D9:D6537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85" zoomScaleNormal="100" zoomScaleSheetLayoutView="85" workbookViewId="0">
      <pane ySplit="8" topLeftCell="A9" activePane="bottomLeft" state="frozen"/>
      <selection pane="bottomLeft" activeCell="C16" sqref="C16"/>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48" t="str">
        <f>IF('1_GO'!C3="","",'1_GO'!C3)</f>
        <v>Muhasebat Genel Müdürlüğü</v>
      </c>
      <c r="C1" s="148"/>
      <c r="D1" s="148"/>
      <c r="E1" s="35" t="s">
        <v>808</v>
      </c>
      <c r="F1" s="14"/>
    </row>
    <row r="2" spans="1:6">
      <c r="A2" s="1" t="s">
        <v>786</v>
      </c>
      <c r="B2" s="149" t="str">
        <f>IF('1_GO'!C4="","",'1_GO'!C4)</f>
        <v>Diğer İşlemler</v>
      </c>
      <c r="C2" s="149"/>
      <c r="D2" s="149"/>
      <c r="E2" s="14"/>
      <c r="F2" s="14"/>
    </row>
    <row r="3" spans="1:6">
      <c r="A3" s="1" t="s">
        <v>785</v>
      </c>
      <c r="B3" s="150" t="str">
        <f>IF('1_GO'!C5="","",'1_GO'!C5)</f>
        <v>Başka Birimler Adına İzlenen Alacak İşlemleri</v>
      </c>
      <c r="C3" s="150"/>
      <c r="D3" s="150"/>
      <c r="E3" s="14"/>
      <c r="F3" s="14"/>
    </row>
    <row r="4" spans="1:6">
      <c r="A4" s="2"/>
      <c r="B4" s="2"/>
      <c r="C4" s="2"/>
      <c r="D4" s="14"/>
      <c r="E4" s="14"/>
      <c r="F4" s="14"/>
    </row>
    <row r="5" spans="1:6" ht="18">
      <c r="A5" s="6" t="s">
        <v>109</v>
      </c>
      <c r="B5" s="7"/>
      <c r="C5" s="7"/>
      <c r="D5" s="16"/>
      <c r="E5" s="156" t="s">
        <v>113</v>
      </c>
      <c r="F5" s="14"/>
    </row>
    <row r="6" spans="1:6">
      <c r="A6" s="9"/>
      <c r="B6" s="10"/>
      <c r="C6" s="10"/>
      <c r="D6" s="17"/>
      <c r="E6" s="157"/>
      <c r="F6" s="14"/>
    </row>
    <row r="7" spans="1:6">
      <c r="A7" s="14"/>
      <c r="B7" s="14"/>
      <c r="C7" s="14"/>
      <c r="D7" s="14"/>
      <c r="E7" s="14"/>
      <c r="F7" s="14"/>
    </row>
    <row r="8" spans="1:6">
      <c r="A8" s="1" t="s">
        <v>782</v>
      </c>
      <c r="B8" s="15" t="s">
        <v>1042</v>
      </c>
      <c r="C8" s="15" t="s">
        <v>1043</v>
      </c>
      <c r="D8" s="15" t="s">
        <v>108</v>
      </c>
      <c r="E8" s="15" t="s">
        <v>107</v>
      </c>
      <c r="F8" s="15" t="s">
        <v>110</v>
      </c>
    </row>
    <row r="9" spans="1:6">
      <c r="A9" s="29">
        <v>1</v>
      </c>
      <c r="B9" s="12" t="s">
        <v>1086</v>
      </c>
      <c r="C9" s="30" t="s">
        <v>1064</v>
      </c>
      <c r="D9" s="30" t="s">
        <v>1087</v>
      </c>
      <c r="E9" s="30" t="s">
        <v>1088</v>
      </c>
      <c r="F9" s="30" t="s">
        <v>1089</v>
      </c>
    </row>
    <row r="10" spans="1:6">
      <c r="A10" s="29">
        <v>2</v>
      </c>
      <c r="B10" s="30" t="s">
        <v>1064</v>
      </c>
      <c r="C10" s="12" t="s">
        <v>1086</v>
      </c>
      <c r="D10" s="30" t="s">
        <v>1087</v>
      </c>
      <c r="E10" s="30" t="s">
        <v>1088</v>
      </c>
      <c r="F10" s="30" t="s">
        <v>1090</v>
      </c>
    </row>
  </sheetData>
  <sheetProtection formatCells="0" selectLockedCells="1"/>
  <mergeCells count="4">
    <mergeCell ref="B1:D1"/>
    <mergeCell ref="B2:D2"/>
    <mergeCell ref="B3:D3"/>
    <mergeCell ref="E5:E6"/>
  </mergeCells>
  <phoneticPr fontId="35" type="noConversion"/>
  <conditionalFormatting sqref="B1:B3">
    <cfRule type="containsBlanks" dxfId="10" priority="7">
      <formula>LEN(TRIM(B1))=0</formula>
    </cfRule>
  </conditionalFormatting>
  <conditionalFormatting sqref="A11:F65536 A9:A10 D9:F10">
    <cfRule type="containsBlanks" dxfId="9" priority="6">
      <formula>LEN(TRIM(A9))=0</formula>
    </cfRule>
  </conditionalFormatting>
  <conditionalFormatting sqref="C9">
    <cfRule type="containsBlanks" dxfId="8" priority="5">
      <formula>LEN(TRIM(C9))=0</formula>
    </cfRule>
  </conditionalFormatting>
  <conditionalFormatting sqref="B9">
    <cfRule type="containsBlanks" dxfId="7" priority="3">
      <formula>LEN(TRIM(B9))=0</formula>
    </cfRule>
  </conditionalFormatting>
  <conditionalFormatting sqref="B10">
    <cfRule type="containsBlanks" dxfId="6" priority="2">
      <formula>LEN(TRIM(B10))=0</formula>
    </cfRule>
  </conditionalFormatting>
  <conditionalFormatting sqref="C10">
    <cfRule type="containsBlanks" dxfId="5" priority="1">
      <formula>LEN(TRIM(C10))=0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activeCell="I17" sqref="I17"/>
    </sheetView>
  </sheetViews>
  <sheetFormatPr defaultRowHeight="14.25"/>
  <sheetData>
    <row r="1" spans="1:11" ht="23.25" customHeight="1">
      <c r="A1" s="158" t="s">
        <v>1099</v>
      </c>
      <c r="B1" s="158"/>
      <c r="C1" s="158"/>
      <c r="D1" s="158"/>
      <c r="E1" s="158"/>
      <c r="F1" s="158"/>
      <c r="G1" s="158"/>
      <c r="H1" s="158"/>
      <c r="I1" s="35" t="s">
        <v>808</v>
      </c>
    </row>
    <row r="2" spans="1:11">
      <c r="A2" s="158"/>
      <c r="B2" s="158"/>
      <c r="C2" s="158"/>
      <c r="D2" s="158"/>
      <c r="E2" s="158"/>
      <c r="F2" s="158"/>
      <c r="G2" s="158"/>
      <c r="H2" s="158"/>
    </row>
    <row r="3" spans="1:11">
      <c r="A3" s="158"/>
      <c r="B3" s="158"/>
      <c r="C3" s="158"/>
      <c r="D3" s="158"/>
      <c r="E3" s="158"/>
      <c r="F3" s="158"/>
      <c r="G3" s="158"/>
      <c r="H3" s="158"/>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3"/>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G10" sqref="G10"/>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48" t="str">
        <f>IF('1_GO'!C3="","",'1_GO'!C3)</f>
        <v>Muhasebat Genel Müdürlüğü</v>
      </c>
      <c r="C1" s="148"/>
      <c r="D1" s="148"/>
      <c r="E1" s="35" t="s">
        <v>808</v>
      </c>
      <c r="F1" s="14"/>
      <c r="G1" s="14"/>
    </row>
    <row r="2" spans="1:7">
      <c r="A2" s="1" t="s">
        <v>786</v>
      </c>
      <c r="B2" s="149" t="str">
        <f>IF('1_GO'!C4="","",'1_GO'!C4)</f>
        <v>Diğer İşlemler</v>
      </c>
      <c r="C2" s="149"/>
      <c r="D2" s="149"/>
      <c r="E2" s="14"/>
      <c r="F2" s="14"/>
      <c r="G2" s="14"/>
    </row>
    <row r="3" spans="1:7">
      <c r="A3" s="1" t="s">
        <v>785</v>
      </c>
      <c r="B3" s="150" t="str">
        <f>IF('1_GO'!C5="","",'1_GO'!C5)</f>
        <v>Başka Birimler Adına İzlenen Alacak İşlemleri</v>
      </c>
      <c r="C3" s="150"/>
      <c r="D3" s="150"/>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1102</v>
      </c>
      <c r="B10" s="30" t="s">
        <v>1102</v>
      </c>
      <c r="C10" s="30" t="s">
        <v>1102</v>
      </c>
      <c r="D10" s="30" t="s">
        <v>1106</v>
      </c>
      <c r="E10" s="30" t="s">
        <v>1102</v>
      </c>
      <c r="F10" s="30" t="s">
        <v>1102</v>
      </c>
      <c r="G10" s="30" t="s">
        <v>1102</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A10" sqref="A10:F1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48" t="str">
        <f>IF('1_GO'!C3="","",'1_GO'!C3)</f>
        <v>Muhasebat Genel Müdürlüğü</v>
      </c>
      <c r="C1" s="148"/>
      <c r="D1" s="148"/>
      <c r="E1" s="35" t="s">
        <v>808</v>
      </c>
      <c r="F1" s="14"/>
    </row>
    <row r="2" spans="1:6">
      <c r="A2" s="1" t="s">
        <v>786</v>
      </c>
      <c r="B2" s="149" t="str">
        <f>IF('1_GO'!C4="","",'1_GO'!C4)</f>
        <v>Diğer İşlemler</v>
      </c>
      <c r="C2" s="149"/>
      <c r="D2" s="149"/>
      <c r="E2" s="14"/>
      <c r="F2" s="14"/>
    </row>
    <row r="3" spans="1:6">
      <c r="A3" s="1" t="s">
        <v>785</v>
      </c>
      <c r="B3" s="150" t="str">
        <f>IF('1_GO'!C5="","",'1_GO'!C5)</f>
        <v>Başka Birimler Adına İzlenen Alacak İşlemleri</v>
      </c>
      <c r="C3" s="150"/>
      <c r="D3" s="150"/>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1091</v>
      </c>
      <c r="C10" s="29" t="s">
        <v>1092</v>
      </c>
      <c r="D10" s="118" t="s">
        <v>1093</v>
      </c>
      <c r="E10" s="29" t="s">
        <v>1058</v>
      </c>
      <c r="F10" s="29" t="s">
        <v>1094</v>
      </c>
    </row>
    <row r="11" spans="1:6" ht="15">
      <c r="A11" s="29">
        <v>2</v>
      </c>
      <c r="B11" s="29" t="s">
        <v>1095</v>
      </c>
      <c r="C11" s="29" t="s">
        <v>1092</v>
      </c>
      <c r="D11" s="118" t="s">
        <v>1096</v>
      </c>
      <c r="E11" s="29" t="s">
        <v>1058</v>
      </c>
      <c r="F11" s="29" t="s">
        <v>1094</v>
      </c>
    </row>
    <row r="12" spans="1:6" ht="15">
      <c r="A12" s="29">
        <v>3</v>
      </c>
      <c r="B12" s="29" t="s">
        <v>1097</v>
      </c>
      <c r="C12" s="29" t="s">
        <v>1092</v>
      </c>
      <c r="D12" s="118" t="s">
        <v>1098</v>
      </c>
      <c r="E12" s="29" t="s">
        <v>1058</v>
      </c>
      <c r="F12" s="29" t="s">
        <v>1094</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3:F65536">
    <cfRule type="containsBlanks" dxfId="1" priority="2">
      <formula>LEN(TRIM(A13))=0</formula>
    </cfRule>
  </conditionalFormatting>
  <conditionalFormatting sqref="A10:F12">
    <cfRule type="containsBlanks" dxfId="0" priority="1">
      <formula>LEN(TRIM(A10))=0</formula>
    </cfRule>
  </conditionalFormatting>
  <hyperlinks>
    <hyperlink ref="E1" location="'1_GO'!A1" display="Anasayfa"/>
    <hyperlink ref="D10" r:id="rId1"/>
    <hyperlink ref="D11" r:id="rId2"/>
    <hyperlink ref="D12" r:id="rId3"/>
  </hyperlinks>
  <pageMargins left="0.7" right="0.7" top="0.75" bottom="0.75" header="0.3" footer="0.3"/>
  <pageSetup paperSize="9" scale="60" orientation="portrait" r:id="rId4"/>
  <legacyDrawing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60" activePane="bottomRight" state="frozen"/>
      <selection pane="topRight" activeCell="B1" sqref="B1"/>
      <selection pane="bottomLeft" activeCell="A2" sqref="A2"/>
      <selection pane="bottomRight" activeCell="C166" sqref="C16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9" t="s">
        <v>909</v>
      </c>
      <c r="B28" s="22" t="s">
        <v>910</v>
      </c>
      <c r="C28" s="22" t="s">
        <v>911</v>
      </c>
      <c r="D28" s="22" t="s">
        <v>912</v>
      </c>
    </row>
    <row r="29" spans="1:4" ht="63.75">
      <c r="A29" s="160"/>
      <c r="B29" s="22" t="s">
        <v>913</v>
      </c>
      <c r="C29" s="22" t="s">
        <v>911</v>
      </c>
      <c r="D29" s="22" t="s">
        <v>912</v>
      </c>
    </row>
    <row r="30" spans="1:4" ht="51">
      <c r="A30" s="161"/>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2" t="s">
        <v>924</v>
      </c>
      <c r="B33" s="22" t="s">
        <v>925</v>
      </c>
      <c r="C33" s="22" t="s">
        <v>926</v>
      </c>
      <c r="D33" s="22" t="s">
        <v>927</v>
      </c>
    </row>
    <row r="34" spans="1:4" ht="51">
      <c r="A34" s="163"/>
      <c r="B34" s="22" t="s">
        <v>928</v>
      </c>
      <c r="C34" s="22" t="s">
        <v>929</v>
      </c>
      <c r="D34" s="22" t="s">
        <v>930</v>
      </c>
    </row>
    <row r="35" spans="1:4" ht="51">
      <c r="A35" s="21" t="s">
        <v>931</v>
      </c>
      <c r="B35" s="22" t="s">
        <v>932</v>
      </c>
      <c r="C35" s="22" t="s">
        <v>931</v>
      </c>
      <c r="D35" s="22" t="s">
        <v>933</v>
      </c>
    </row>
    <row r="36" spans="1:4" ht="25.5">
      <c r="A36" s="162" t="s">
        <v>934</v>
      </c>
      <c r="B36" s="22" t="s">
        <v>935</v>
      </c>
      <c r="C36" s="22" t="s">
        <v>936</v>
      </c>
      <c r="D36" s="22" t="s">
        <v>937</v>
      </c>
    </row>
    <row r="37" spans="1:4" ht="25.5">
      <c r="A37" s="164"/>
      <c r="B37" s="22" t="s">
        <v>938</v>
      </c>
      <c r="C37" s="22" t="s">
        <v>936</v>
      </c>
      <c r="D37" s="22" t="s">
        <v>937</v>
      </c>
    </row>
    <row r="38" spans="1:4" ht="38.25">
      <c r="A38" s="163"/>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38.2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D65" sqref="D65"/>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36.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topLeftCell="A22" zoomScale="115" zoomScaleNormal="120" zoomScaleSheetLayoutView="115" zoomScalePageLayoutView="120" workbookViewId="0">
      <selection activeCell="B34" sqref="B34"/>
    </sheetView>
  </sheetViews>
  <sheetFormatPr defaultRowHeight="14.25"/>
  <sheetData>
    <row r="1" spans="1:9" ht="22.5">
      <c r="A1" s="138" t="s">
        <v>1057</v>
      </c>
      <c r="B1" s="138"/>
      <c r="C1" s="138"/>
      <c r="D1" s="138"/>
      <c r="E1" s="138"/>
      <c r="F1" s="138"/>
      <c r="G1" s="138"/>
      <c r="H1" s="138"/>
      <c r="I1" s="138"/>
    </row>
    <row r="2" spans="1:9" ht="22.5">
      <c r="A2" s="138" t="s">
        <v>1058</v>
      </c>
      <c r="B2" s="138"/>
      <c r="C2" s="138"/>
      <c r="D2" s="138"/>
      <c r="E2" s="138"/>
      <c r="F2" s="138"/>
      <c r="G2" s="138"/>
      <c r="H2" s="138"/>
      <c r="I2" s="138"/>
    </row>
    <row r="3" spans="1:9" ht="22.5">
      <c r="A3" s="137" t="s">
        <v>1061</v>
      </c>
      <c r="B3" s="137"/>
      <c r="C3" s="137"/>
      <c r="D3" s="137"/>
      <c r="E3" s="137"/>
      <c r="F3" s="137"/>
      <c r="G3" s="137"/>
      <c r="H3" s="137"/>
      <c r="I3" s="137"/>
    </row>
    <row r="4" spans="1:9" ht="32.25" customHeight="1"/>
    <row r="34" spans="1:9" ht="100.5" customHeight="1" thickBot="1"/>
    <row r="35" spans="1:9">
      <c r="A35" s="139" t="s">
        <v>1048</v>
      </c>
      <c r="B35" s="140"/>
      <c r="C35" s="140"/>
      <c r="D35" s="141"/>
      <c r="E35" s="139" t="s">
        <v>1049</v>
      </c>
      <c r="F35" s="140"/>
      <c r="G35" s="140"/>
      <c r="H35" s="140"/>
      <c r="I35" s="141"/>
    </row>
    <row r="36" spans="1:9" ht="18.75" customHeight="1">
      <c r="A36" s="134" t="s">
        <v>1113</v>
      </c>
      <c r="B36" s="135"/>
      <c r="C36" s="135"/>
      <c r="D36" s="136"/>
      <c r="E36" s="134" t="s">
        <v>1114</v>
      </c>
      <c r="F36" s="135"/>
      <c r="G36" s="135"/>
      <c r="H36" s="135"/>
      <c r="I36" s="136"/>
    </row>
    <row r="37" spans="1:9" ht="15" thickBot="1">
      <c r="A37" s="171" t="s">
        <v>1115</v>
      </c>
      <c r="B37" s="172"/>
      <c r="C37" s="172"/>
      <c r="D37" s="173"/>
      <c r="E37" s="171" t="s">
        <v>1116</v>
      </c>
      <c r="F37" s="172"/>
      <c r="G37" s="172"/>
      <c r="H37" s="172"/>
      <c r="I37" s="173"/>
    </row>
  </sheetData>
  <mergeCells count="9">
    <mergeCell ref="A37:D37"/>
    <mergeCell ref="E37:I3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A9" sqref="A9:C1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2" t="str">
        <f>IF('1_GO'!C3="","",'1_GO'!C3)</f>
        <v>Muhasebat Genel Müdürlüğü</v>
      </c>
      <c r="C1" s="143"/>
      <c r="D1" s="35" t="s">
        <v>808</v>
      </c>
    </row>
    <row r="2" spans="1:4">
      <c r="A2" s="1" t="s">
        <v>786</v>
      </c>
      <c r="B2" s="144" t="str">
        <f>IF('1_GO'!C4="","",'1_GO'!C4)</f>
        <v>Diğer İşlemler</v>
      </c>
      <c r="C2" s="145"/>
    </row>
    <row r="3" spans="1:4">
      <c r="A3" s="1" t="s">
        <v>785</v>
      </c>
      <c r="B3" s="146" t="str">
        <f>IF('1_GO'!C5="","",'1_GO'!C5)</f>
        <v>Başka Birimler Adına İzlenen Alacak İşlemleri</v>
      </c>
      <c r="C3" s="14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1064</v>
      </c>
      <c r="C9" s="12">
        <v>1</v>
      </c>
    </row>
    <row r="10" spans="1:4">
      <c r="A10" s="12">
        <v>2</v>
      </c>
      <c r="B10" s="12" t="s">
        <v>1065</v>
      </c>
      <c r="C10" s="12">
        <v>1</v>
      </c>
    </row>
  </sheetData>
  <sheetProtection selectLockedCells="1"/>
  <mergeCells count="3">
    <mergeCell ref="B1:C1"/>
    <mergeCell ref="B2:C2"/>
    <mergeCell ref="B3:C3"/>
  </mergeCells>
  <phoneticPr fontId="35" type="noConversion"/>
  <conditionalFormatting sqref="B1:C3">
    <cfRule type="containsBlanks" dxfId="46" priority="6">
      <formula>LEN(TRIM(B1))=0</formula>
    </cfRule>
  </conditionalFormatting>
  <conditionalFormatting sqref="A11:B150 A151:C65324">
    <cfRule type="containsBlanks" dxfId="45" priority="5">
      <formula>LEN(TRIM(A11))=0</formula>
    </cfRule>
  </conditionalFormatting>
  <conditionalFormatting sqref="C11:C150">
    <cfRule type="containsBlanks" dxfId="44" priority="4">
      <formula>LEN(TRIM(C11))=0</formula>
    </cfRule>
  </conditionalFormatting>
  <conditionalFormatting sqref="A9:B9 A10">
    <cfRule type="containsBlanks" dxfId="43" priority="3">
      <formula>LEN(TRIM(A9))=0</formula>
    </cfRule>
  </conditionalFormatting>
  <conditionalFormatting sqref="C9:C10">
    <cfRule type="containsBlanks" dxfId="42" priority="2">
      <formula>LEN(TRIM(C9))=0</formula>
    </cfRule>
  </conditionalFormatting>
  <conditionalFormatting sqref="B10">
    <cfRule type="containsBlanks" dxfId="41" priority="1">
      <formula>LEN(TRIM(B10))=0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A9" sqref="A9:C10"/>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2" t="str">
        <f>IF('1_GO'!C3="","",'1_GO'!C3)</f>
        <v>Muhasebat Genel Müdürlüğü</v>
      </c>
      <c r="C1" s="143"/>
      <c r="D1" s="35" t="s">
        <v>808</v>
      </c>
    </row>
    <row r="2" spans="1:4">
      <c r="A2" s="1" t="s">
        <v>786</v>
      </c>
      <c r="B2" s="144" t="str">
        <f>IF('1_GO'!C4="","",'1_GO'!C4)</f>
        <v>Diğer İşlemler</v>
      </c>
      <c r="C2" s="145"/>
    </row>
    <row r="3" spans="1:4">
      <c r="A3" s="1" t="s">
        <v>785</v>
      </c>
      <c r="B3" s="146" t="str">
        <f>IF('1_GO'!C5="","",'1_GO'!C5)</f>
        <v>Başka Birimler Adına İzlenen Alacak İşlemleri</v>
      </c>
      <c r="C3" s="147"/>
    </row>
    <row r="4" spans="1:4">
      <c r="A4" s="2"/>
      <c r="B4" s="2"/>
      <c r="C4" s="2"/>
    </row>
    <row r="5" spans="1:4" ht="18">
      <c r="A5" s="6" t="s">
        <v>1051</v>
      </c>
      <c r="B5" s="7"/>
      <c r="C5" s="8"/>
    </row>
    <row r="6" spans="1:4">
      <c r="A6" s="9" t="s">
        <v>1052</v>
      </c>
      <c r="B6" s="10"/>
      <c r="C6" s="11"/>
    </row>
    <row r="7" spans="1:4" ht="18.75">
      <c r="A7" s="107"/>
      <c r="B7" s="2"/>
      <c r="C7" s="2"/>
    </row>
    <row r="8" spans="1:4">
      <c r="A8" s="1" t="s">
        <v>782</v>
      </c>
      <c r="B8" s="1" t="s">
        <v>789</v>
      </c>
      <c r="C8" s="1" t="s">
        <v>781</v>
      </c>
    </row>
    <row r="9" spans="1:4">
      <c r="A9" s="12">
        <v>1</v>
      </c>
      <c r="B9" s="12" t="s">
        <v>1066</v>
      </c>
      <c r="C9" s="12">
        <v>1</v>
      </c>
    </row>
    <row r="10" spans="1:4">
      <c r="A10" s="12">
        <v>2</v>
      </c>
      <c r="B10" s="12" t="s">
        <v>1067</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0" priority="7">
      <formula>LEN(TRIM(B1))=0</formula>
    </cfRule>
  </conditionalFormatting>
  <conditionalFormatting sqref="A130:C65536">
    <cfRule type="containsBlanks" dxfId="39" priority="6">
      <formula>LEN(TRIM(A130))=0</formula>
    </cfRule>
  </conditionalFormatting>
  <conditionalFormatting sqref="A10:B105">
    <cfRule type="containsBlanks" dxfId="38" priority="5">
      <formula>LEN(TRIM(A10))=0</formula>
    </cfRule>
  </conditionalFormatting>
  <conditionalFormatting sqref="C10:C105">
    <cfRule type="containsBlanks" dxfId="37" priority="4">
      <formula>LEN(TRIM(C10))=0</formula>
    </cfRule>
  </conditionalFormatting>
  <conditionalFormatting sqref="A9">
    <cfRule type="containsBlanks" dxfId="36" priority="3">
      <formula>LEN(TRIM(A9))=0</formula>
    </cfRule>
  </conditionalFormatting>
  <conditionalFormatting sqref="C9">
    <cfRule type="containsBlanks" dxfId="35" priority="2">
      <formula>LEN(TRIM(C9))=0</formula>
    </cfRule>
  </conditionalFormatting>
  <conditionalFormatting sqref="B9">
    <cfRule type="containsBlanks" dxfId="34" priority="1">
      <formula>LEN(TRIM(B9))=0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9" sqref="A9:B9"/>
    </sheetView>
  </sheetViews>
  <sheetFormatPr defaultRowHeight="12.75"/>
  <cols>
    <col min="1" max="1" width="5" style="12" customWidth="1"/>
    <col min="2" max="2" width="71.37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Başka Birimler Adına İzlenen Alacak İşlemleri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1068</v>
      </c>
    </row>
  </sheetData>
  <sheetProtection selectLockedCells="1"/>
  <phoneticPr fontId="35" type="noConversion"/>
  <conditionalFormatting sqref="B1:B3">
    <cfRule type="containsBlanks" dxfId="33" priority="3">
      <formula>LEN(TRIM(B1))=0</formula>
    </cfRule>
  </conditionalFormatting>
  <conditionalFormatting sqref="A10:B65536">
    <cfRule type="containsBlanks" dxfId="32" priority="2">
      <formula>LEN(TRIM(A10))=0</formula>
    </cfRule>
  </conditionalFormatting>
  <conditionalFormatting sqref="A9:B9">
    <cfRule type="containsBlanks" dxfId="3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2.75"/>
  <cols>
    <col min="1" max="1" width="5" style="12" customWidth="1"/>
    <col min="2" max="2" width="79"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Başka Birimler Adına İzlenen Alacak İşlemleri</v>
      </c>
    </row>
    <row r="4" spans="1:3">
      <c r="A4" s="2"/>
      <c r="B4" s="2"/>
    </row>
    <row r="5" spans="1:3" ht="18">
      <c r="A5" s="6" t="s">
        <v>443</v>
      </c>
      <c r="B5" s="8"/>
    </row>
    <row r="6" spans="1:3">
      <c r="A6" s="9"/>
      <c r="B6" s="11"/>
    </row>
    <row r="7" spans="1:3">
      <c r="A7" s="3"/>
      <c r="B7" s="2"/>
    </row>
    <row r="8" spans="1:3">
      <c r="A8" s="1" t="s">
        <v>782</v>
      </c>
      <c r="B8" s="1" t="s">
        <v>800</v>
      </c>
    </row>
    <row r="9" spans="1:3">
      <c r="A9" s="12">
        <v>1</v>
      </c>
      <c r="B9" s="114" t="s">
        <v>1069</v>
      </c>
    </row>
  </sheetData>
  <sheetProtection selectLockedCells="1"/>
  <phoneticPr fontId="35" type="noConversion"/>
  <conditionalFormatting sqref="B1:B3">
    <cfRule type="containsBlanks" dxfId="30" priority="2">
      <formula>LEN(TRIM(B1))=0</formula>
    </cfRule>
  </conditionalFormatting>
  <conditionalFormatting sqref="A10:B65536 A9">
    <cfRule type="containsBlanks" dxfId="2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C9" sqref="C9"/>
    </sheetView>
  </sheetViews>
  <sheetFormatPr defaultRowHeight="12.75"/>
  <cols>
    <col min="1" max="1" width="5" style="12" customWidth="1"/>
    <col min="2" max="2" width="80.25"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Başka Birimler Adına İzlenen Alacak İşlemleri</v>
      </c>
    </row>
    <row r="4" spans="1:3">
      <c r="A4" s="2"/>
      <c r="B4" s="2"/>
    </row>
    <row r="5" spans="1:3" ht="18">
      <c r="A5" s="6" t="s">
        <v>444</v>
      </c>
      <c r="B5" s="8"/>
    </row>
    <row r="6" spans="1:3">
      <c r="A6" s="9"/>
      <c r="B6" s="11"/>
    </row>
    <row r="7" spans="1:3">
      <c r="A7" s="3"/>
      <c r="B7" s="2"/>
    </row>
    <row r="8" spans="1:3">
      <c r="A8" s="1" t="s">
        <v>782</v>
      </c>
      <c r="B8" s="1" t="s">
        <v>801</v>
      </c>
    </row>
    <row r="9" spans="1:3">
      <c r="A9" s="12" t="s">
        <v>1102</v>
      </c>
      <c r="B9" s="12" t="s">
        <v>1102</v>
      </c>
    </row>
  </sheetData>
  <sheetProtection selectLockedCells="1"/>
  <phoneticPr fontId="35" type="noConversion"/>
  <conditionalFormatting sqref="B1:B3">
    <cfRule type="containsBlanks" dxfId="28" priority="6">
      <formula>LEN(TRIM(B1))=0</formula>
    </cfRule>
  </conditionalFormatting>
  <conditionalFormatting sqref="A10:B65536">
    <cfRule type="containsBlanks" dxfId="27" priority="5">
      <formula>LEN(TRIM(A10))=0</formula>
    </cfRule>
  </conditionalFormatting>
  <conditionalFormatting sqref="A9">
    <cfRule type="containsBlanks" dxfId="26" priority="3">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A9" sqref="A9:B9"/>
    </sheetView>
  </sheetViews>
  <sheetFormatPr defaultRowHeight="12.75"/>
  <cols>
    <col min="1" max="1" width="5" style="12" customWidth="1"/>
    <col min="2" max="2" width="78" style="12" customWidth="1"/>
    <col min="3" max="16384" width="9" style="2"/>
  </cols>
  <sheetData>
    <row r="1" spans="1:3">
      <c r="A1" s="1" t="s">
        <v>784</v>
      </c>
      <c r="B1" s="13" t="str">
        <f>IF('1_GO'!C3="","",'1_GO'!C3)</f>
        <v>Muhasebat Genel Müdürlüğü</v>
      </c>
      <c r="C1" s="35" t="s">
        <v>808</v>
      </c>
    </row>
    <row r="2" spans="1:3">
      <c r="A2" s="1" t="s">
        <v>786</v>
      </c>
      <c r="B2" s="4" t="str">
        <f>IF('1_GO'!C4="","",'1_GO'!C4)</f>
        <v>Diğer İşlemler</v>
      </c>
    </row>
    <row r="3" spans="1:3">
      <c r="A3" s="1" t="s">
        <v>785</v>
      </c>
      <c r="B3" s="5" t="str">
        <f>IF('1_GO'!C5="","",'1_GO'!C5)</f>
        <v>Başka Birimler Adına İzlenen Alacak İşlemleri</v>
      </c>
    </row>
    <row r="4" spans="1:3">
      <c r="A4" s="2"/>
      <c r="B4" s="2"/>
    </row>
    <row r="5" spans="1:3" ht="18">
      <c r="A5" s="6" t="s">
        <v>445</v>
      </c>
      <c r="B5" s="8"/>
    </row>
    <row r="6" spans="1:3">
      <c r="A6" s="9"/>
      <c r="B6" s="11"/>
    </row>
    <row r="7" spans="1:3">
      <c r="A7" s="3"/>
      <c r="B7" s="2"/>
    </row>
    <row r="8" spans="1:3">
      <c r="A8" s="1" t="s">
        <v>782</v>
      </c>
      <c r="B8" s="1" t="s">
        <v>802</v>
      </c>
    </row>
    <row r="9" spans="1:3">
      <c r="A9" s="112" t="s">
        <v>1071</v>
      </c>
      <c r="B9" s="112" t="s">
        <v>1070</v>
      </c>
    </row>
    <row r="10" spans="1:3">
      <c r="A10" s="112"/>
      <c r="B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www.w3.org/XML/1998/namespace"/>
    <ds:schemaRef ds:uri="http://purl.org/dc/elements/1.1/"/>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35a7c65a-4318-4435-86b5-157b9c248978"/>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Havva Dokumacı</cp:lastModifiedBy>
  <cp:lastPrinted>2014-11-20T08:26:15Z</cp:lastPrinted>
  <dcterms:created xsi:type="dcterms:W3CDTF">2011-03-10T05:19:50Z</dcterms:created>
  <dcterms:modified xsi:type="dcterms:W3CDTF">2014-11-27T13:11:18Z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