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calcOnSave="0"/>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<sst xmlns="http://schemas.openxmlformats.org/spreadsheetml/2006/main" count="1638" uniqueCount="1114">
  <si>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</si>
  <si>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</si>
  <si>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</si>
  <si>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</si>
  <si>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</si>
  <si>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</si>
  <si>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</si>
  <si>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</si>
  <si>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</si>
  <si>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</si>
  <si>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</si>
  <si>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</si>
  <si>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</si>
  <si>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</si>
  <si>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</si>
  <si>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</si>
  <si>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</si>
  <si>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</si>
  <si>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</si>
  <si>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</si>
  <si>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</si>
  <si>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</si>
  <si>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</si>
  <si>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</si>
  <si>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</si>
  <si>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</si>
  <si>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</si>
  <si>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</si>
  <si>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</si>
  <si>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</si>
  <si>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</si>
  <si>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</si>
  <si>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</si>
  <si>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</si>
  <si>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</si>
  <si>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</si>
  <si>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</si>
  <si>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</si>
  <si>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</si>
  <si>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</si>
  <si>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</si>
  <si>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</si>
  <si>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</si>
  <si>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</si>
  <si>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</si>
  <si>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</si>
  <si>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</si>
  <si>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</si>
  <si>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</si>
  <si>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</si>
  <si>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</si>
  <si>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</si>
  <si>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</si>
  <si>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</si>
  <si>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</si>
  <si>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</si>
  <si>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</si>
  <si>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</si>
  <si>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</si>
  <si>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</si>
  <si>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</si>
  <si>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</si>
  <si>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</si>
  <si>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</si>
  <si>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</si>
  <si>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</si>
  <si>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</si>
  <si>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</si>
  <si>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</si>
  <si>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</si>
  <si>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</si>
  <si>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</si>
  <si>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</si>
  <si>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</si>
  <si>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</si>
  <si>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</si>
  <si>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</si>
  <si>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</si>
  <si>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</si>
  <si>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</si>
  <si>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</si>
  <si>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</si>
  <si>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</si>
  <si>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</si>
  <si>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</si>
  <si>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</si>
  <si>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</si>
  <si>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</si>
  <si>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</si>
  <si>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</si>
  <si>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</si>
  <si>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</si>
  <si>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</si>
  <si>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</si>
  <si>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</si>
  <si>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</si>
  <si>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</si>
  <si>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</si>
  <si>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</si>
  <si>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</si>
  <si>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</si>
  <si>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</si>
  <si>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</si>
  <si>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</si>
  <si>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</si>
  <si>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</si>
  <si>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</si>
  <si>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</si>
  <si>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</si>
  <si>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</si>
  <si>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</si>
  <si>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</si>
  <si>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</si>
  <si>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</si>
  <si>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</si>
  <si>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</si>
  <si>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</si>
  <si>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</si>
  <si>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</si>
  <si>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</si>
  <si>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</si>
  <si>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</si>
  <si>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</si>
  <si>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</si>
  <si>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</si>
  <si>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</si>
  <si>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</si>
  <si>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</si>
  <si>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</si>
  <si>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</si>
  <si>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</si>
  <si>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</si>
  <si>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</si>
  <si>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</si>
  <si>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</si>
  <si>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</si>
  <si>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</si>
  <si>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</si>
  <si>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</si>
  <si>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</si>
  <si>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</si>
  <si>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</si>
  <si>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</si>
  <si>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</si>
  <si>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</si>
  <si>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</si>
  <si>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</si>
  <si>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</si>
  <si>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</si>
  <si>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</si>
  <si>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</si>
  <si>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</si>
  <si>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</si>
  <si>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</si>
  <si>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</si>
  <si>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</si>
  <si>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</si>
  <si>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</si>
  <si>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</si>
  <si>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</si>
  <si>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</si>
  <si>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</si>
  <si>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</si>
  <si>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</si>
  <si>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</si>
  <si>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</si>
  <si>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</si>
  <si>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</si>
  <si>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</si>
  <si>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</si>
  <si>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</si>
  <si>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</si>
  <si>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</si>
  <si>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</si>
  <si>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</si>
  <si>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</si>
  <si>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</si>
  <si>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</si>
  <si>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</si>
  <si>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</si>
  <si>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</si>
  <si>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</si>
  <si>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</si>
  <si>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</si>
  <si>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</si>
  <si>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</si>
  <si>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</si>
  <si>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</si>
  <si>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</si>
  <si>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</si>
  <si>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</si>
  <si>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</si>
  <si>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</si>
  <si>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</si>
  <si>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</si>
  <si>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</si>
  <si>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</si>
  <si>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</si>
  <si>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</si>
  <si>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</si>
  <si>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</si>
  <si>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</si>
  <si>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</si>
  <si>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</si>
  <si>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</si>
  <si>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</si>
  <si>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</si>
  <si>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</si>
  <si>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</si>
  <si>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</si>
  <si>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</si>
  <si>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</si>
  <si>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</si>
  <si>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</si>
  <si>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</si>
  <si>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</si>
  <si>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</si>
  <si>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</si>
  <si>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</si>
  <si>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</si>
  <si>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</si>
  <si>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</si>
  <si>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</si>
  <si>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</si>
  <si>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</si>
  <si>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</si>
  <si>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</si>
  <si>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</si>
  <si>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</si>
  <si>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</si>
  <si>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</si>
  <si>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</si>
  <si>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</si>
  <si>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</si>
  <si>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</si>
  <si>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</si>
  <si>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</si>
  <si>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</si>
  <si>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</si>
  <si>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</si>
  <si>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</si>
  <si>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</si>
  <si>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</si>
  <si>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</si>
  <si>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</si>
  <si>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</si>
  <si>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</si>
  <si>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</si>
  <si>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</si>
  <si>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</si>
  <si>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</si>
  <si>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</si>
  <si>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</si>
  <si>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</si>
  <si>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</si>
  <si>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</si>
  <si>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</si>
  <si>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</si>
  <si>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</si>
  <si>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</si>
  <si>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</si>
  <si>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</si>
  <si>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</si>
  <si>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</si>
  <si>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</si>
  <si>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</si>
  <si>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</si>
  <si>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</si>
  <si>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</si>
  <si>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</si>
  <si>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</si>
  <si>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</si>
  <si>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</si>
  <si>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</si>
  <si>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</si>
  <si>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</si>
  <si>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</si>
  <si>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</si>
  <si>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</si>
  <si>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</si>
  <si>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</si>
  <si>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</si>
  <si>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</si>
  <si>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</si>
  <si>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</si>
  <si>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</si>
  <si>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</si>
  <si>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</si>
  <si>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</si>
  <si>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</si>
  <si>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</si>
  <si>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</si>
  <si>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</si>
  <si>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</si>
  <si>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</si>
  <si>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</si>
  <si>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</si>
  <si>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</si>
  <si>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</si>
  <si>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</si>
  <si>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</si>
  <si>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</si>
  <si>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</si>
  <si>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</si>
  <si>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</si>
  <si>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</si>
  <si>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</si>
  <si>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</si>
  <si>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</si>
  <si>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</si>
  <si>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</si>
  <si>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</si>
  <si>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</si>
  <si>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</si>
  <si>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</si>
  <si>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</si>
  <si>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</si>
  <si>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</si>
  <si>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</si>
  <si>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</si>
  <si>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</si>
  <si>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</si>
  <si>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</si>
  <si>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</si>
  <si>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</si>
  <si>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</si>
  <si>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</si>
  <si>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</si>
  <si>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</si>
  <si>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</si>
  <si>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</si>
  <si>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</si>
  <si>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</si>
  <si>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</si>
  <si>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</si>
  <si>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</si>
  <si>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</si>
  <si>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</si>
  <si>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</si>
  <si>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</si>
  <si>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</si>
  <si>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</si>
  <si>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</si>
  <si>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</si>
  <si>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</si>
  <si>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</si>
  <si>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</si>
  <si>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</si>
  <si>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</si>
  <si>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</si>
  <si>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</si>
  <si>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</si>
  <si>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</si>
  <si>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</si>
  <si>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</si>
  <si>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</si>
  <si>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</si>
  <si>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</si>
  <si>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</si>
  <si>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</si>
  <si>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</si>
  <si>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</si>
  <si>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</si>
  <si>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</si>
  <si>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</si>
  <si>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</si>
  <si>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</si>
  <si>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</si>
  <si>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</si>
  <si>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</si>
  <si>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</si>
  <si>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</si>
  <si>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</si>
  <si>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</si>
  <si>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</si>
  <si>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</si>
  <si>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</si>
  <si>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</si>
  <si>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</si>
  <si>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</si>
  <si>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</si>
  <si>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</si>
  <si>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</si>
  <si>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</si>
  <si>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</si>
  <si>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</si>
  <si>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</si>
  <si>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</si>
  <si>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</si>
  <si>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</si>
  <si>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</si>
  <si>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</si>
  <si>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</si>
  <si>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</si>
  <si>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</si>
  <si>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</si>
  <si>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</si>
  <si>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</si>
  <si>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</si>
  <si>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</si>
  <si>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</si>
  <si>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</si>
  <si>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</si>
  <si>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</si>
  <si>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</si>
  <si>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</si>
  <si>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</si>
  <si>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</si>
  <si>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</si>
  <si>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</si>
  <si>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</si>
  <si>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</si>
  <si>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</si>
  <si>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</si>
  <si>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</si>
  <si>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</si>
  <si>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</si>
  <si>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</si>
  <si>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</si>
  <si>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</si>
  <si>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</si>
  <si>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</si>
  <si>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</si>
  <si>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</si>
  <si>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</si>
  <si>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</si>
  <si>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</si>
  <si>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</si>
  <si>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</si>
  <si>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</si>
  <si>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</si>
  <si>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</si>
  <si>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</si>
  <si>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</si>
  <si>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</si>
  <si>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</si>
  <si>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</si>
  <si>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</si>
  <si>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</si>
  <si>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</si>
  <si>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</si>
  <si>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</si>
  <si>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</si>
  <si>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</si>
  <si>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</si>
  <si>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</si>
  <si>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</si>
  <si>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</si>
  <si>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</si>
  <si>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</si>
  <si>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</si>
  <si>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</si>
  <si>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</si>
  <si>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</si>
  <si>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</si>
  <si>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</si>
  <si>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</si>
  <si>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</si>
  <si>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</si>
  <si>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</si>
  <si>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</si>
  <si>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</si>
  <si>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</si>
  <si>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</si>
  <si>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</si>
  <si>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</si>
  <si>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</si>
  <si>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</si>
  <si>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</si>
  <si>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</si>
  <si>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</si>
  <si>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</si>
  <si>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</si>
  <si>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</si>
  <si>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</si>
  <si>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</si>
  <si>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</si>
  <si>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</si>
  <si>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</si>
  <si>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</si>
  <si>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</si>
  <si>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</si>
  <si>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</si>
  <si>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</si>
  <si>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</si>
  <si>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</si>
  <si>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</si>
  <si>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</si>
  <si>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</si>
  <si>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</si>
  <si>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</si>
  <si>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</si>
  <si>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</si>
  <si>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</si>
  <si>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</si>
  <si>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</si>
  <si>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</si>
  <si>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</si>
  <si>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</si>
  <si>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</si>
  <si>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</si>
  <si>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</si>
  <si>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</si>
  <si>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</si>
  <si>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</si>
  <si>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</si>
  <si>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</si>
  <si>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</si>
  <si>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</si>
  <si>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</si>
  <si>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</si>
  <si>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</si>
  <si>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</si>
  <si>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</si>
  <si>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</si>
  <si>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</si>
  <si>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</si>
  <si>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</si>
  <si>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</si>
  <si>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</si>
  <si>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</si>
  <si>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</si>
  <si>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</si>
  <si>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</si>
  <si>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</si>
  <si>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</si>
  <si>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</si>
  <si>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</si>
  <si>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</si>
  <si>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</si>
  <si>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</si>
  <si>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</si>
  <si>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</si>
  <si>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</si>
  <si>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</si>
  <si>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</si>
  <si>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</si>
  <si>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</si>
  <si>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</si>
  <si>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</si>
  <si>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</si>
  <si>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</si>
  <si>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</si>
  <si>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</si>
  <si>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</si>
  <si>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</si>
  <si>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</si>
  <si>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</si>
  <si>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</si>
  <si>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</si>
  <si>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</si>
  <si>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</si>
  <si>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</si>
  <si>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</si>
  <si>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</si>
  <si>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</si>
  <si>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</si>
  <si>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</si>
  <si>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</si>
  <si>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</si>
  <si>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</si>
  <si>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</si>
  <si>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</si>
  <si>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</si>
  <si>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</si>
  <si>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</si>
  <si>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</si>
  <si>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</si>
  <si>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</si>
  <si>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</si>
  <si>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</si>
  <si>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</si>
  <si>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</si>
  <si>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</si>
  <si>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</si>
  <si>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</si>
  <si>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</si>
  <si>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</si>
  <si>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</si>
  <si>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</si>
  <si>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</si>
  <si>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</si>
  <si>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</si>
  <si>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</si>
  <si>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</si>
  <si>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</si>
  <si>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</si>
  <si>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</si>
  <si>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</si>
  <si>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</si>
  <si>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</si>
  <si>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</si>
  <si>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</si>
  <si>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</si>
  <si>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</si>
  <si>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</si>
  <si>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</si>
  <si>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</si>
  <si>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</si>
  <si>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</si>
  <si>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</si>
  <si>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</si>
  <si>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</si>
  <si>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</si>
  <si>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</si>
  <si>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</si>
  <si>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</si>
  <si>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</si>
  <si>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</si>
  <si>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</si>
  <si>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</si>
  <si>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</si>
  <si>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</si>
  <si>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</si>
  <si>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</si>
  <si>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</si>
  <si>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</si>
  <si>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</si>
  <si>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</si>
  <si>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</si>
  <si>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</si>
  <si>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</si>
  <si>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</si>
  <si>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</si>
  <si>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</si>
  <si>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</si>
  <si>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</si>
  <si>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</si>
  <si>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</si>
  <si>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</si>
  <si>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</si>
  <si>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</si>
  <si>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</si>
  <si>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</si>
  <si>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</si>
  <si>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</si>
  <si>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</si>
  <si>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</si>
  <si>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</si>
  <si>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</si>
  <si>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</si>
  <si>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</si>
  <si>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</si>
  <si>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</si>
  <si>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</si>
  <si>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</si>
  <si>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</si>
  <si>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</si>
  <si>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</si>
  <si>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</si>
  <si>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</si>
  <si>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</si>
  <si>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</si>
  <si>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</si>
  <si>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</si>
  <si>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</si>
  <si>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</si>
  <si>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</si>
  <si>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</si>
  <si>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</si>
  <si>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</si>
  <si>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</si>
  <si>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</si>
  <si>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</si>
  <si>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</si>
  <si>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</si>
  <si>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</si>
  <si>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</si>
  <si>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</si>
  <si>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</si>
  <si>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</si>
  <si>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</si>
  <si>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</si>
  <si>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</si>
  <si>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</si>
  <si>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</si>
  <si>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</si>
  <si>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</si>
  <si>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</si>
  <si>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</si>
  <si>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</si>
  <si>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</si>
  <si>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</si>
  <si>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</si>
  <si>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</si>
  <si>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</si>
  <si>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</si>
  <si>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</si>
  <si>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</si>
  <si>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</si>
  <si>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</si>
  <si>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</si>
  <si>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</si>
  <si>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</si>
  <si>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</si>
  <si>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</si>
  <si>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</si>
  <si>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</si>
  <si>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</si>
  <si>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</si>
  <si>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</si>
  <si>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</si>
  <si>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</si>
  <si>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</si>
  <si>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</si>
  <si>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</si>
  <si>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</si>
  <si>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</si>
  <si>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</si>
  <si>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</si>
  <si>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</si>
  <si>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</si>
  <si>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</si>
  <si>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</si>
  <si>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</si>
  <si>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</si>
  <si>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</si>
  <si>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</si>
  <si>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</si>
  <si>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</si>
  <si>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</si>
  <si>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</si>
  <si>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</si>
  <si>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</si>
  <si>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</si>
  <si>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</si>
  <si>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</si>
  <si>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</si>
  <si>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</si>
  <si>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</si>
  <si>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</si>
  <si>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</si>
  <si>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</si>
  <si>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</si>
  <si>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</si>
  <si>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</si>
  <si>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</si>
  <si>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</si>
  <si>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</si>
  <si>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</si>
  <si>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</si>
  <si>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</si>
  <si>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</si>
  <si>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</si>
  <si>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</si>
  <si>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</si>
  <si>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</si>
  <si>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</si>
  <si>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</si>
  <si>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</si>
  <si>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</si>
  <si>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</si>
  <si>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</si>
  <si>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</si>
  <si>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</si>
  <si>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</si>
  <si>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</si>
  <si>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</si>
  <si>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</si>
  <si>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</si>
  <si>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</si>
  <si>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</si>
  <si>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</si>
  <si>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</si>
  <si>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</si>
  <si>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</si>
  <si>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</si>
  <si>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</si>
  <si>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</si>
  <si>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</si>
  <si>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</si>
  <si>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</si>
  <si>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</si>
  <si>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</si>
  <si>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</si>
  <si>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</si>
  <si>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</si>
  <si>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</si>
  <si>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</si>
  <si>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</si>
  <si>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</si>
  <si>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</si>
  <si>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</si>
  <si>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</si>
  <si>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</si>
  <si>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</si>
  <si>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</si>
  <si>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</si>
  <si>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</si>
  <si>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</si>
  <si>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</si>
  <si>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</si>
  <si>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</si>
  <si>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</si>
  <si>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</si>
  <si>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</si>
  <si>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</si>
  <si>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</si>
  <si>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</si>
  <si>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</si>
  <si>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</si>
  <si>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</si>
  <si>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</si>
  <si>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</si>
  <si>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</si>
  <si>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</si>
  <si>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</si>
  <si>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</si>
  <si>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</si>
  <si>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</si>
  <si>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</si>
  <si>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</si>
  <si>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</si>
  <si>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</si>
  <si>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</si>
  <si>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</si>
  <si>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</si>
  <si>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</si>
  <si>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</si>
  <si>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</si>
  <si>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</si>
  <si>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</si>
  <si>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</si>
  <si>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</si>
  <si>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</si>
  <si>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</si>
  <si>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</si>
  <si>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</si>
  <si>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</si>
  <si>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</si>
  <si>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</si>
  <si>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</si>
  <si>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</si>
  <si>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</si>
  <si>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</si>
  <si>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</si>
  <si>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</si>
  <si>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</si>
  <si>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</si>
  <si>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</si>
  <si>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</si>
  <si>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</si>
  <si>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</si>
  <si>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</si>
  <si>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</si>
  <si>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</si>
  <si>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</si>
  <si>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</si>
  <si>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</si>
  <si>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</si>
  <si>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</si>
  <si>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</si>
  <si>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</si>
  <si>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</si>
  <si>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</si>
  <si>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</si>
  <si>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</si>
  <si>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</si>
  <si>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</si>
  <si>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</si>
  <si>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</si>
  <si>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</si>
  <si>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</si>
  <si>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</si>
  <si>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</si>
  <si>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</si>
  <si>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</si>
  <si>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</si>
  <si>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</si>
  <si>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</si>
  <si>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</si>
  <si>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</si>
  <si>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</si>
  <si>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</si>
  <si>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</si>
  <si>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</si>
  <si>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</si>
  <si>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</si>
  <si>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</si>
  <si>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</si>
  <si>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</si>
  <si>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</si>
  <si>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</si>
  <si>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</si>
  <si>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</si>
  <si>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</si>
  <si>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</si>
  <si>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</si>
  <si>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</si>
  <si>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</si>
  <si>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</si>
  <si>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</si>
  <si>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</si>
  <si>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</si>
  <si>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</si>
  <si>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</si>
  <si>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</si>
  <si>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</si>
  <si>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</si>
  <si>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</si>
  <si>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</si>
  <si>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</si>
  <si>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</si>
  <si>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</si>
  <si>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</si>
  <si>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</si>
  <si>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</si>
  <si>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</si>
  <si>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</si>
  <si>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</si>
  <si>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</si>
  <si>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</si>
  <si>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</si>
  <si>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</si>
  <si>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</si>
  <si>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</si>
  <si>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</si>
  <si>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</si>
  <si>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</si>
  <si>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</si>
  <si>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</si>
  <si>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</si>
  <si>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</si>
  <si>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</si>
  <si>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</si>
  <si>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</si>
  <si>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</si>
  <si>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</si>
  <si>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</si>
  <si>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</si>
  <si>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</si>
  <si>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</si>
  <si>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</si>
  <si>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</si>
  <si>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</si>
  <si>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</si>
  <si>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</si>
  <si>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</si>
  <si>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</si>
  <si>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</si>
  <si>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</si>
  <si>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</si>
  <si>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</si>
  <si>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</si>
  <si>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</si>
  <si>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</si>
  <si>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</si>
  <si>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</si>
  <si>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</si>
  <si>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</si>
  <si>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</si>
  <si>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</si>
  <si>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</si>
  <si>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</si>
  <si>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</si>
  <si>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</si>
  <si>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</si>
  <si>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</si>
  <si>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</si>
  <si>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</si>
  <si>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</si>
  <si>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</si>
  <si>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</si>
  <si>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</si>
  <si>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</si>
  <si>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</si>
  <si>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</si>
  <si>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</si>
  <si>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</si>
  <si>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</si>
  <si>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</si>
  <si>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</si>
  <si>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</si>
  <si>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</si>
  <si>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</si>
  <si>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</si>
  <si>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</si>
  <si>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</si>
  <si>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</si>
  <si>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</si>
  <si>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</si>
  <si>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</si>
  <si>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</si>
  <si>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</si>
  <si>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</si>
  <si>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</si>
  <si>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</si>
  <si>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</si>
  <si>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</si>
  <si>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</si>
  <si>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</si>
  <si>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</si>
  <si>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</si>
  <si>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</si>
  <si>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</si>
  <si>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</si>
  <si>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</si>
  <si>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</si>
  <si>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</si>
  <si>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</si>
  <si>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</si>
  <si>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</si>
  <si>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</si>
  <si>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</si>
  <si>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</si>
  <si>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</si>
  <si>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</si>
  <si>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</si>
  <si>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</si>
  <si>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</si>
  <si>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</si>
  <si>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</si>
  <si>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</si>
  <si>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</si>
  <si>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</si>
  <si>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</si>
  <si>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</si>
  <si>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</si>
  <si>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</si>
  <si>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</si>
  <si>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</si>
  <si>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</si>
  <si>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</si>
  <si>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</si>
  <si>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</si>
  <si>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</si>
  <si>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</si>
  <si>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</si>
  <si>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</si>
  <si>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</si>
  <si>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</si>
  <si>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</si>
  <si>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</si>
  <si>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</si>
  <si>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</si>
  <si>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</si>
  <si>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</si>
  <si>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</si>
  <si>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</si>
  <si>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</si>
  <si>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</si>
  <si>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</si>
  <si>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</si>
  <si>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</si>
  <si>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</si>
  <si>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</si>
  <si>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</si>
  <si>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</si>
  <si>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</si>
  <si>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</si>
  <si>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</si>
  <si>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</si>
  <si>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</si>
  <si>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</si>
  <si>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</si>
  <si>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</si>
  <si>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</si>
  <si>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Isparta Defterdarlığı</t>
  </si>
  <si>
    <t>Muhasebe Müdürlüğü</t>
  </si>
  <si>
    <t>Muhasebat Genel Müdürlüğü</t>
  </si>
  <si>
    <t>Diğer İşlemler</t>
  </si>
  <si>
    <t>Evrak Kayıt İşlemlerinin Yapılması</t>
  </si>
  <si>
    <t>Muhasebe Yetkilisi</t>
  </si>
  <si>
    <t>Bilgisayar</t>
  </si>
  <si>
    <t>Yazıcı</t>
  </si>
  <si>
    <t>Microsoft Excel</t>
  </si>
  <si>
    <t>Resmi Yazı veya Dilekçenin Evrak Servisine Gelmesi</t>
  </si>
  <si>
    <t>5018 Sayılı Kamu Mali Yönetimi ve Kontrol Kanunu</t>
  </si>
  <si>
    <t>Tamamı</t>
  </si>
  <si>
    <t xml:space="preserve">4982 Sayılı Bilgi Edinme Hakkı Kanunu </t>
  </si>
  <si>
    <t>3071 Sayılı Dilekçe Hakkının Kullanılmasına Dair Kanun</t>
  </si>
  <si>
    <t>Resmi Yazışmalarda Uygulanacak Esas ve Usuller</t>
  </si>
  <si>
    <t>Müdür ve Müdür Yardımcısı Tarafından Havale Yapılması</t>
  </si>
  <si>
    <t>Gelen Evrak Kayıt Defterine Kaydedilerek Gelen Evrak No Verilmesi</t>
  </si>
  <si>
    <t>Giden Evrak Kayıt Defterine Kaydedilerek Giden Evrak No Verilmesi</t>
  </si>
  <si>
    <t>Zimmet Defterine Kaydedilmesi</t>
  </si>
  <si>
    <t>Posta Defterine Kaydedilmesi</t>
  </si>
  <si>
    <t>Postadan veya elden teslim alınan evrak Sorumlu personel veya servis belirtilerek evrak servisine gönderilir.</t>
  </si>
  <si>
    <t>Giden evrak kayıt numarası verilen ve elden teslim edilecek evraklar zimmet defterine kaydedilerek ilgilisine teslim edilir.</t>
  </si>
  <si>
    <t>Giden evrak kayıt numarası verilen ve postaya verilecek evrak zarflanıp posta defterine kaydedilerek PTT ye gönderilir.</t>
  </si>
  <si>
    <t>Her Seferinde</t>
  </si>
  <si>
    <t>Yazılı</t>
  </si>
  <si>
    <t>Çift Yönlü</t>
  </si>
  <si>
    <t>Onay Verme</t>
  </si>
  <si>
    <t>Onay Alma</t>
  </si>
  <si>
    <t>Havva DOKUMACI</t>
  </si>
  <si>
    <t>246-2323261</t>
  </si>
  <si>
    <t>hdokumaci@muhasebat.gov.tr</t>
  </si>
  <si>
    <t>Defterdarlık Uzmanı</t>
  </si>
  <si>
    <t>Adem KÜÇÜKÇINAR</t>
  </si>
  <si>
    <t>akcinar171@hotmail.com</t>
  </si>
  <si>
    <t>Neriman ŞİMŞEK</t>
  </si>
  <si>
    <t>neriman_simsek5@hotmail.com</t>
  </si>
  <si>
    <t>Evrak Kayıt Görevlisi</t>
  </si>
  <si>
    <t>Evrak Kayıt Süreci İletişim Akış Diyagramı</t>
  </si>
  <si>
    <t xml:space="preserve"> Evrak Kayıt  Süreci </t>
  </si>
  <si>
    <t xml:space="preserve">Evrak Kayıt </t>
  </si>
  <si>
    <t>Muhasebe İşlem Görevlisi</t>
  </si>
  <si>
    <t>Bilgi Verme</t>
  </si>
  <si>
    <t>x</t>
  </si>
  <si>
    <t>657 Sayılı Devlet Memurları Kanunu</t>
  </si>
  <si>
    <t>Kayıt numarası verilen evrak ilgili servis/personele zimmetle teslim edilir</t>
  </si>
  <si>
    <t>Servislerce hazırlanan evrak imza ve ekleri kontrol edilerek giden evrak kayıt numarası verilir</t>
  </si>
  <si>
    <t>MS Excel Kullanım Bilgisi               Yazılı İletişim ve Arşiv Yönetimi      Resmi Yazışma</t>
  </si>
  <si>
    <t>Microsoft Office Eğitimleri                   Doküman ve Arşiv Yönetimi                Yazılı İletişim</t>
  </si>
  <si>
    <t>Muhasebe Prosedürleri Bilgisi MS Excel Kullanım Bilgisi               Yazılı İletişim ve Arşiv Yönetimi      Resmi Yazışma</t>
  </si>
  <si>
    <t>Muhasebe Prosedürleri      Microsoft Office Eğitimleri                   Doküman ve Arşiv Yönetimi                Yazılı İletişim</t>
  </si>
  <si>
    <t>Sürecin İşleyişi</t>
  </si>
  <si>
    <t xml:space="preserve">Suzan AÇIKGÖZ
Muhasebe Müdürü                                                  </t>
  </si>
  <si>
    <t xml:space="preserve">Rahmi TURAN
Defterdar </t>
  </si>
  <si>
    <t>Suzan AÇIKGÖZ</t>
  </si>
  <si>
    <t>Rahmi TURAN</t>
  </si>
  <si>
    <t>Muhasebe Müdürü</t>
  </si>
  <si>
    <t>Defterdar</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</si>
</sst>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theme="1"/>
      <name val="Tahoma"/>
      <family val="2"/>
      <charset val="162"/>
    </font>
    <font>
      <b/>
      <sz val="18"/>
      <color indexed="8"/>
      <name val="Tahoma"/>
      <family val="2"/>
      <charset val="162"/>
    </font>
    <font>
      <sz val="10"/>
      <color rgb="FF000000"/>
      <name val="Tahoma"/>
      <family val="2"/>
      <charset val="162"/>
    </font>
    <font>
      <sz val="10"/>
      <color theme="1"/>
      <name val="Gill Sans MT"/>
      <family val="2"/>
      <charset val="162"/>
      <scheme val="minor"/>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41" fillId="0" borderId="0" xfId="0" applyFont="1" applyAlignment="1">
      <alignment horizontal="left" vertical="center"/>
    </xf>
    <xf numFmtId="0" fontId="1" fillId="0" borderId="0" xfId="0" applyFont="1" applyAlignment="1" applyProtection="1">
      <alignment vertical="center" wrapText="1"/>
      <protection locked="0"/>
    </xf>
    <xf numFmtId="0" fontId="42" fillId="0" borderId="1" xfId="0" applyFont="1" applyBorder="1" applyProtection="1">
      <protection locked="0"/>
    </xf>
    <xf numFmtId="0" fontId="36" fillId="3" borderId="1" xfId="1" applyFill="1" applyBorder="1" applyAlignment="1" applyProtection="1">
      <protection locked="0"/>
    </xf>
    <xf numFmtId="0" fontId="41" fillId="0" borderId="1" xfId="0" applyFont="1" applyBorder="1" applyAlignment="1">
      <alignment horizontal="center" vertical="center" wrapText="1"/>
    </xf>
    <xf numFmtId="0" fontId="43" fillId="0" borderId="0" xfId="0" applyFo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39"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5">
    <cellStyle name="Köprü" xfId="1" builtinId="8"/>
    <cellStyle name="Köprü 2" xfId="2"/>
    <cellStyle name="Normal" xfId="0" builtinId="0"/>
    <cellStyle name="Normal 2" xfId="3"/>
    <cellStyle name="Normal 3" xfId="4"/>
  </cellStyles>
  <dxfs count="5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573378</xdr:colOff>
      <xdr:row>4</xdr:row>
      <xdr:rowOff>8283</xdr:rowOff>
    </xdr:from>
    <xdr:to>
      <xdr:col>6</xdr:col>
      <xdr:colOff>66262</xdr:colOff>
      <xdr:row>6</xdr:row>
      <xdr:rowOff>57978</xdr:rowOff>
    </xdr:to>
    <xdr:sp macro="" textlink="">
      <xdr:nvSpPr>
        <xdr:cNvPr id="2" name="4 Akış Çizelgesi: Sonlandırıcı"/>
        <xdr:cNvSpPr/>
      </xdr:nvSpPr>
      <xdr:spPr>
        <a:xfrm>
          <a:off x="1948291" y="1316935"/>
          <a:ext cx="2242710" cy="4141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Resmi Yazı veya Dilekçenin</a:t>
          </a:r>
          <a:r>
            <a:rPr lang="tr-TR" sz="1000" baseline="0">
              <a:latin typeface="Tahoma" panose="020B0604030504040204" pitchFamily="34" charset="0"/>
              <a:ea typeface="Tahoma" panose="020B0604030504040204" pitchFamily="34" charset="0"/>
              <a:cs typeface="Tahoma" panose="020B0604030504040204" pitchFamily="34" charset="0"/>
            </a:rPr>
            <a:t> Evrak Servisine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165652</xdr:colOff>
      <xdr:row>8</xdr:row>
      <xdr:rowOff>79984</xdr:rowOff>
    </xdr:from>
    <xdr:to>
      <xdr:col>2</xdr:col>
      <xdr:colOff>389283</xdr:colOff>
      <xdr:row>11</xdr:row>
      <xdr:rowOff>66261</xdr:rowOff>
    </xdr:to>
    <xdr:sp macro="" textlink="">
      <xdr:nvSpPr>
        <xdr:cNvPr id="3" name="1 Akış Çizelgesi: İşlem"/>
        <xdr:cNvSpPr/>
      </xdr:nvSpPr>
      <xdr:spPr>
        <a:xfrm>
          <a:off x="165652" y="1860745"/>
          <a:ext cx="1598544" cy="5329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Müdür ve Müdür Yardımcısı</a:t>
          </a:r>
          <a:r>
            <a:rPr lang="tr-TR" sz="1000" baseline="0">
              <a:latin typeface="Tahoma" panose="020B0604030504040204" pitchFamily="34" charset="0"/>
              <a:ea typeface="Tahoma" panose="020B0604030504040204" pitchFamily="34" charset="0"/>
              <a:cs typeface="Tahoma" panose="020B0604030504040204" pitchFamily="34" charset="0"/>
            </a:rPr>
            <a:t> Tarafından Havale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273327</xdr:colOff>
      <xdr:row>11</xdr:row>
      <xdr:rowOff>66261</xdr:rowOff>
    </xdr:from>
    <xdr:to>
      <xdr:col>1</xdr:col>
      <xdr:colOff>277467</xdr:colOff>
      <xdr:row>13</xdr:row>
      <xdr:rowOff>149096</xdr:rowOff>
    </xdr:to>
    <xdr:cxnSp macro="">
      <xdr:nvCxnSpPr>
        <xdr:cNvPr id="22" name="Düz Ok Bağlayıcısı 21"/>
        <xdr:cNvCxnSpPr>
          <a:stCxn id="3" idx="2"/>
          <a:endCxn id="48" idx="0"/>
        </xdr:cNvCxnSpPr>
      </xdr:nvCxnSpPr>
      <xdr:spPr>
        <a:xfrm flipH="1">
          <a:off x="960784" y="2393674"/>
          <a:ext cx="4140" cy="447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146775</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331305</xdr:colOff>
      <xdr:row>8</xdr:row>
      <xdr:rowOff>82823</xdr:rowOff>
    </xdr:from>
    <xdr:to>
      <xdr:col>8</xdr:col>
      <xdr:colOff>563218</xdr:colOff>
      <xdr:row>11</xdr:row>
      <xdr:rowOff>69100</xdr:rowOff>
    </xdr:to>
    <xdr:sp macro="" textlink="">
      <xdr:nvSpPr>
        <xdr:cNvPr id="38" name="1 Akış Çizelgesi: İşlem"/>
        <xdr:cNvSpPr/>
      </xdr:nvSpPr>
      <xdr:spPr>
        <a:xfrm>
          <a:off x="4456044" y="1863584"/>
          <a:ext cx="1606826" cy="5329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Kayıt Defterine Kaydedilerek</a:t>
          </a:r>
          <a:r>
            <a:rPr lang="tr-TR" sz="1000" baseline="0">
              <a:latin typeface="Tahoma" panose="020B0604030504040204" pitchFamily="34" charset="0"/>
              <a:ea typeface="Tahoma" panose="020B0604030504040204" pitchFamily="34" charset="0"/>
              <a:cs typeface="Tahoma" panose="020B0604030504040204" pitchFamily="34" charset="0"/>
            </a:rPr>
            <a:t> Giden Evrak No Verilmesi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157371</xdr:colOff>
      <xdr:row>13</xdr:row>
      <xdr:rowOff>149096</xdr:rowOff>
    </xdr:from>
    <xdr:to>
      <xdr:col>2</xdr:col>
      <xdr:colOff>389284</xdr:colOff>
      <xdr:row>16</xdr:row>
      <xdr:rowOff>135373</xdr:rowOff>
    </xdr:to>
    <xdr:sp macro="" textlink="">
      <xdr:nvSpPr>
        <xdr:cNvPr id="48" name="1 Akış Çizelgesi: İşlem"/>
        <xdr:cNvSpPr/>
      </xdr:nvSpPr>
      <xdr:spPr>
        <a:xfrm>
          <a:off x="157371" y="2840944"/>
          <a:ext cx="1606826" cy="5329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Gelen Evrak Kayıt Defterine Kaydedilerek</a:t>
          </a:r>
          <a:r>
            <a:rPr lang="tr-TR" sz="1000" baseline="0">
              <a:latin typeface="Tahoma" panose="020B0604030504040204" pitchFamily="34" charset="0"/>
              <a:ea typeface="Tahoma" panose="020B0604030504040204" pitchFamily="34" charset="0"/>
              <a:cs typeface="Tahoma" panose="020B0604030504040204" pitchFamily="34" charset="0"/>
            </a:rPr>
            <a:t> Gelen Evrak No Verilmesi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157371</xdr:colOff>
      <xdr:row>19</xdr:row>
      <xdr:rowOff>99414</xdr:rowOff>
    </xdr:from>
    <xdr:to>
      <xdr:col>2</xdr:col>
      <xdr:colOff>389284</xdr:colOff>
      <xdr:row>22</xdr:row>
      <xdr:rowOff>92692</xdr:rowOff>
    </xdr:to>
    <xdr:sp macro="" textlink="">
      <xdr:nvSpPr>
        <xdr:cNvPr id="56" name="4 Akış Çizelgesi: Sonlandırıcı"/>
        <xdr:cNvSpPr/>
      </xdr:nvSpPr>
      <xdr:spPr>
        <a:xfrm>
          <a:off x="157371" y="3884566"/>
          <a:ext cx="1606826" cy="5399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İlgili Servise/Personele Zimmetle Verilmesi</a:t>
          </a:r>
        </a:p>
      </xdr:txBody>
    </xdr:sp>
    <xdr:clientData/>
  </xdr:twoCellAnchor>
  <xdr:twoCellAnchor>
    <xdr:from>
      <xdr:col>1</xdr:col>
      <xdr:colOff>273327</xdr:colOff>
      <xdr:row>16</xdr:row>
      <xdr:rowOff>135373</xdr:rowOff>
    </xdr:from>
    <xdr:to>
      <xdr:col>1</xdr:col>
      <xdr:colOff>273327</xdr:colOff>
      <xdr:row>19</xdr:row>
      <xdr:rowOff>99414</xdr:rowOff>
    </xdr:to>
    <xdr:cxnSp macro="">
      <xdr:nvCxnSpPr>
        <xdr:cNvPr id="58" name="Düz Ok Bağlayıcısı 57"/>
        <xdr:cNvCxnSpPr>
          <a:stCxn id="48" idx="2"/>
          <a:endCxn id="56" idx="0"/>
        </xdr:cNvCxnSpPr>
      </xdr:nvCxnSpPr>
      <xdr:spPr>
        <a:xfrm>
          <a:off x="960784" y="3373873"/>
          <a:ext cx="0" cy="5106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248490</xdr:colOff>
      <xdr:row>19</xdr:row>
      <xdr:rowOff>115979</xdr:rowOff>
    </xdr:from>
    <xdr:to>
      <xdr:col>5</xdr:col>
      <xdr:colOff>480403</xdr:colOff>
      <xdr:row>22</xdr:row>
      <xdr:rowOff>109257</xdr:rowOff>
    </xdr:to>
    <xdr:sp macro="" textlink="">
      <xdr:nvSpPr>
        <xdr:cNvPr id="77" name="4 Akış Çizelgesi: Sonlandırıcı"/>
        <xdr:cNvSpPr/>
      </xdr:nvSpPr>
      <xdr:spPr>
        <a:xfrm>
          <a:off x="2310860" y="3901131"/>
          <a:ext cx="1606826" cy="53993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İmza Karşılığı İlgili Daireye Teslim Edilmesi</a:t>
          </a:r>
        </a:p>
      </xdr:txBody>
    </xdr:sp>
    <xdr:clientData/>
  </xdr:twoCellAnchor>
  <xdr:twoCellAnchor>
    <xdr:from>
      <xdr:col>6</xdr:col>
      <xdr:colOff>339571</xdr:colOff>
      <xdr:row>24</xdr:row>
      <xdr:rowOff>157437</xdr:rowOff>
    </xdr:from>
    <xdr:to>
      <xdr:col>8</xdr:col>
      <xdr:colOff>571484</xdr:colOff>
      <xdr:row>27</xdr:row>
      <xdr:rowOff>150715</xdr:rowOff>
    </xdr:to>
    <xdr:sp macro="" textlink="">
      <xdr:nvSpPr>
        <xdr:cNvPr id="79" name="4 Akış Çizelgesi: Sonlandırıcı"/>
        <xdr:cNvSpPr/>
      </xdr:nvSpPr>
      <xdr:spPr>
        <a:xfrm>
          <a:off x="4464310" y="4853676"/>
          <a:ext cx="1606826" cy="53993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Zarflanarak Gönderilmesi</a:t>
          </a:r>
        </a:p>
      </xdr:txBody>
    </xdr:sp>
    <xdr:clientData/>
  </xdr:twoCellAnchor>
  <xdr:twoCellAnchor>
    <xdr:from>
      <xdr:col>3</xdr:col>
      <xdr:colOff>256763</xdr:colOff>
      <xdr:row>13</xdr:row>
      <xdr:rowOff>149095</xdr:rowOff>
    </xdr:from>
    <xdr:to>
      <xdr:col>5</xdr:col>
      <xdr:colOff>480391</xdr:colOff>
      <xdr:row>16</xdr:row>
      <xdr:rowOff>24849</xdr:rowOff>
    </xdr:to>
    <xdr:sp macro="" textlink="">
      <xdr:nvSpPr>
        <xdr:cNvPr id="80" name="1 Akış Çizelgesi: İşlem"/>
        <xdr:cNvSpPr/>
      </xdr:nvSpPr>
      <xdr:spPr>
        <a:xfrm>
          <a:off x="2319133" y="2840943"/>
          <a:ext cx="1598541" cy="42240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Zimmet Defterine Kaydedilmesi</a:t>
          </a:r>
        </a:p>
      </xdr:txBody>
    </xdr:sp>
    <xdr:clientData/>
  </xdr:twoCellAnchor>
  <xdr:twoCellAnchor>
    <xdr:from>
      <xdr:col>6</xdr:col>
      <xdr:colOff>339571</xdr:colOff>
      <xdr:row>19</xdr:row>
      <xdr:rowOff>115979</xdr:rowOff>
    </xdr:from>
    <xdr:to>
      <xdr:col>8</xdr:col>
      <xdr:colOff>571484</xdr:colOff>
      <xdr:row>22</xdr:row>
      <xdr:rowOff>102256</xdr:rowOff>
    </xdr:to>
    <xdr:sp macro="" textlink="">
      <xdr:nvSpPr>
        <xdr:cNvPr id="81" name="1 Akış Çizelgesi: İşlem"/>
        <xdr:cNvSpPr/>
      </xdr:nvSpPr>
      <xdr:spPr>
        <a:xfrm>
          <a:off x="4464310" y="3901131"/>
          <a:ext cx="1606826" cy="53292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Posta Defterine Kaydedilmesi</a:t>
          </a:r>
        </a:p>
      </xdr:txBody>
    </xdr:sp>
    <xdr:clientData/>
  </xdr:twoCellAnchor>
  <xdr:twoCellAnchor>
    <xdr:from>
      <xdr:col>4</xdr:col>
      <xdr:colOff>364447</xdr:colOff>
      <xdr:row>16</xdr:row>
      <xdr:rowOff>24849</xdr:rowOff>
    </xdr:from>
    <xdr:to>
      <xdr:col>4</xdr:col>
      <xdr:colOff>368578</xdr:colOff>
      <xdr:row>19</xdr:row>
      <xdr:rowOff>115979</xdr:rowOff>
    </xdr:to>
    <xdr:cxnSp macro="">
      <xdr:nvCxnSpPr>
        <xdr:cNvPr id="87" name="Düz Ok Bağlayıcısı 86"/>
        <xdr:cNvCxnSpPr>
          <a:stCxn id="80" idx="2"/>
          <a:endCxn id="77" idx="0"/>
        </xdr:cNvCxnSpPr>
      </xdr:nvCxnSpPr>
      <xdr:spPr>
        <a:xfrm flipH="1">
          <a:off x="3114273" y="3263349"/>
          <a:ext cx="4131" cy="637782"/>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455527</xdr:colOff>
      <xdr:row>22</xdr:row>
      <xdr:rowOff>102256</xdr:rowOff>
    </xdr:from>
    <xdr:to>
      <xdr:col>7</xdr:col>
      <xdr:colOff>455527</xdr:colOff>
      <xdr:row>24</xdr:row>
      <xdr:rowOff>157437</xdr:rowOff>
    </xdr:to>
    <xdr:cxnSp macro="">
      <xdr:nvCxnSpPr>
        <xdr:cNvPr id="94" name="Düz Ok Bağlayıcısı 93"/>
        <xdr:cNvCxnSpPr>
          <a:stCxn id="81" idx="2"/>
          <a:endCxn id="79" idx="0"/>
        </xdr:cNvCxnSpPr>
      </xdr:nvCxnSpPr>
      <xdr:spPr>
        <a:xfrm>
          <a:off x="5267723" y="4434060"/>
          <a:ext cx="0" cy="419616"/>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109904</xdr:colOff>
      <xdr:row>7</xdr:row>
      <xdr:rowOff>28003</xdr:rowOff>
    </xdr:from>
    <xdr:to>
      <xdr:col>4</xdr:col>
      <xdr:colOff>622789</xdr:colOff>
      <xdr:row>8</xdr:row>
      <xdr:rowOff>42666</xdr:rowOff>
    </xdr:to>
    <xdr:sp macro="" textlink="">
      <xdr:nvSpPr>
        <xdr:cNvPr id="24" name="5 Akış Çizelgesi: Karar"/>
        <xdr:cNvSpPr/>
      </xdr:nvSpPr>
      <xdr:spPr>
        <a:xfrm>
          <a:off x="2853104" y="2695003"/>
          <a:ext cx="512885" cy="1956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604630</xdr:colOff>
      <xdr:row>8</xdr:row>
      <xdr:rowOff>170724</xdr:rowOff>
    </xdr:from>
    <xdr:to>
      <xdr:col>4</xdr:col>
      <xdr:colOff>231913</xdr:colOff>
      <xdr:row>10</xdr:row>
      <xdr:rowOff>140803</xdr:rowOff>
    </xdr:to>
    <xdr:sp macro="" textlink="">
      <xdr:nvSpPr>
        <xdr:cNvPr id="25" name="4 Akış Çizelgesi: Sonlandırıcı"/>
        <xdr:cNvSpPr/>
      </xdr:nvSpPr>
      <xdr:spPr>
        <a:xfrm>
          <a:off x="1979543" y="1951485"/>
          <a:ext cx="1002196" cy="3345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Evrak</a:t>
          </a:r>
        </a:p>
      </xdr:txBody>
    </xdr:sp>
    <xdr:clientData/>
  </xdr:twoCellAnchor>
  <xdr:twoCellAnchor>
    <xdr:from>
      <xdr:col>4</xdr:col>
      <xdr:colOff>563219</xdr:colOff>
      <xdr:row>9</xdr:row>
      <xdr:rowOff>18771</xdr:rowOff>
    </xdr:from>
    <xdr:to>
      <xdr:col>6</xdr:col>
      <xdr:colOff>184132</xdr:colOff>
      <xdr:row>10</xdr:row>
      <xdr:rowOff>149087</xdr:rowOff>
    </xdr:to>
    <xdr:sp macro="" textlink="">
      <xdr:nvSpPr>
        <xdr:cNvPr id="26" name="4 Akış Çizelgesi: Sonlandırıcı"/>
        <xdr:cNvSpPr/>
      </xdr:nvSpPr>
      <xdr:spPr>
        <a:xfrm>
          <a:off x="3313045" y="1981749"/>
          <a:ext cx="995826" cy="3125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a:t>
          </a:r>
        </a:p>
      </xdr:txBody>
    </xdr:sp>
    <xdr:clientData/>
  </xdr:twoCellAnchor>
  <xdr:twoCellAnchor>
    <xdr:from>
      <xdr:col>3</xdr:col>
      <xdr:colOff>418272</xdr:colOff>
      <xdr:row>7</xdr:row>
      <xdr:rowOff>126444</xdr:rowOff>
    </xdr:from>
    <xdr:to>
      <xdr:col>4</xdr:col>
      <xdr:colOff>109905</xdr:colOff>
      <xdr:row>8</xdr:row>
      <xdr:rowOff>170724</xdr:rowOff>
    </xdr:to>
    <xdr:cxnSp macro="">
      <xdr:nvCxnSpPr>
        <xdr:cNvPr id="28" name="Dirsek Bağlayıcısı 27"/>
        <xdr:cNvCxnSpPr>
          <a:stCxn id="24" idx="1"/>
          <a:endCxn id="25" idx="0"/>
        </xdr:cNvCxnSpPr>
      </xdr:nvCxnSpPr>
      <xdr:spPr>
        <a:xfrm rot="10800000" flipV="1">
          <a:off x="2480642" y="1724987"/>
          <a:ext cx="379089" cy="2264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622789</xdr:colOff>
      <xdr:row>7</xdr:row>
      <xdr:rowOff>126444</xdr:rowOff>
    </xdr:from>
    <xdr:to>
      <xdr:col>5</xdr:col>
      <xdr:colOff>373675</xdr:colOff>
      <xdr:row>9</xdr:row>
      <xdr:rowOff>18771</xdr:rowOff>
    </xdr:to>
    <xdr:cxnSp macro="">
      <xdr:nvCxnSpPr>
        <xdr:cNvPr id="29" name="Dirsek Bağlayıcısı 28"/>
        <xdr:cNvCxnSpPr>
          <a:stCxn id="24" idx="3"/>
          <a:endCxn id="26" idx="0"/>
        </xdr:cNvCxnSpPr>
      </xdr:nvCxnSpPr>
      <xdr:spPr>
        <a:xfrm>
          <a:off x="3372615" y="1724987"/>
          <a:ext cx="438343" cy="2567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389283</xdr:colOff>
      <xdr:row>9</xdr:row>
      <xdr:rowOff>155764</xdr:rowOff>
    </xdr:from>
    <xdr:to>
      <xdr:col>2</xdr:col>
      <xdr:colOff>604630</xdr:colOff>
      <xdr:row>9</xdr:row>
      <xdr:rowOff>164232</xdr:rowOff>
    </xdr:to>
    <xdr:cxnSp macro="">
      <xdr:nvCxnSpPr>
        <xdr:cNvPr id="19" name="Düz Ok Bağlayıcısı 18"/>
        <xdr:cNvCxnSpPr>
          <a:stCxn id="25" idx="1"/>
          <a:endCxn id="3" idx="3"/>
        </xdr:cNvCxnSpPr>
      </xdr:nvCxnSpPr>
      <xdr:spPr>
        <a:xfrm flipH="1">
          <a:off x="1764196" y="2118742"/>
          <a:ext cx="215347" cy="8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184132</xdr:colOff>
      <xdr:row>9</xdr:row>
      <xdr:rowOff>167071</xdr:rowOff>
    </xdr:from>
    <xdr:to>
      <xdr:col>6</xdr:col>
      <xdr:colOff>331305</xdr:colOff>
      <xdr:row>9</xdr:row>
      <xdr:rowOff>175038</xdr:rowOff>
    </xdr:to>
    <xdr:cxnSp macro="">
      <xdr:nvCxnSpPr>
        <xdr:cNvPr id="41" name="Düz Ok Bağlayıcısı 40"/>
        <xdr:cNvCxnSpPr>
          <a:stCxn id="26" idx="3"/>
          <a:endCxn id="38" idx="1"/>
        </xdr:cNvCxnSpPr>
      </xdr:nvCxnSpPr>
      <xdr:spPr>
        <a:xfrm flipV="1">
          <a:off x="4308871" y="2130049"/>
          <a:ext cx="147173" cy="79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167881</xdr:colOff>
      <xdr:row>12</xdr:row>
      <xdr:rowOff>44569</xdr:rowOff>
    </xdr:from>
    <xdr:to>
      <xdr:col>7</xdr:col>
      <xdr:colOff>680766</xdr:colOff>
      <xdr:row>13</xdr:row>
      <xdr:rowOff>59232</xdr:rowOff>
    </xdr:to>
    <xdr:sp macro="" textlink="">
      <xdr:nvSpPr>
        <xdr:cNvPr id="68" name="5 Akış Çizelgesi: Karar"/>
        <xdr:cNvSpPr/>
      </xdr:nvSpPr>
      <xdr:spPr>
        <a:xfrm>
          <a:off x="4980077" y="2554199"/>
          <a:ext cx="512885"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140803</xdr:colOff>
      <xdr:row>14</xdr:row>
      <xdr:rowOff>71332</xdr:rowOff>
    </xdr:from>
    <xdr:to>
      <xdr:col>7</xdr:col>
      <xdr:colOff>265043</xdr:colOff>
      <xdr:row>15</xdr:row>
      <xdr:rowOff>107673</xdr:rowOff>
    </xdr:to>
    <xdr:sp macro="" textlink="">
      <xdr:nvSpPr>
        <xdr:cNvPr id="69" name="4 Akış Çizelgesi: Sonlandırıcı"/>
        <xdr:cNvSpPr/>
      </xdr:nvSpPr>
      <xdr:spPr>
        <a:xfrm>
          <a:off x="4265542" y="2945397"/>
          <a:ext cx="811697" cy="21855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Zimmetle</a:t>
          </a:r>
        </a:p>
      </xdr:txBody>
    </xdr:sp>
    <xdr:clientData/>
  </xdr:twoCellAnchor>
  <xdr:twoCellAnchor>
    <xdr:from>
      <xdr:col>7</xdr:col>
      <xdr:colOff>505240</xdr:colOff>
      <xdr:row>14</xdr:row>
      <xdr:rowOff>76748</xdr:rowOff>
    </xdr:from>
    <xdr:to>
      <xdr:col>8</xdr:col>
      <xdr:colOff>646043</xdr:colOff>
      <xdr:row>15</xdr:row>
      <xdr:rowOff>115955</xdr:rowOff>
    </xdr:to>
    <xdr:sp macro="" textlink="">
      <xdr:nvSpPr>
        <xdr:cNvPr id="70" name="4 Akış Çizelgesi: Sonlandırıcı"/>
        <xdr:cNvSpPr/>
      </xdr:nvSpPr>
      <xdr:spPr>
        <a:xfrm>
          <a:off x="5317436" y="2950813"/>
          <a:ext cx="828259" cy="2214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Postayla</a:t>
          </a:r>
        </a:p>
      </xdr:txBody>
    </xdr:sp>
    <xdr:clientData/>
  </xdr:twoCellAnchor>
  <xdr:twoCellAnchor>
    <xdr:from>
      <xdr:col>7</xdr:col>
      <xdr:colOff>424324</xdr:colOff>
      <xdr:row>11</xdr:row>
      <xdr:rowOff>66557</xdr:rowOff>
    </xdr:from>
    <xdr:to>
      <xdr:col>7</xdr:col>
      <xdr:colOff>435315</xdr:colOff>
      <xdr:row>12</xdr:row>
      <xdr:rowOff>44569</xdr:rowOff>
    </xdr:to>
    <xdr:cxnSp macro="">
      <xdr:nvCxnSpPr>
        <xdr:cNvPr id="71" name="Düz Ok Bağlayıcısı 70"/>
        <xdr:cNvCxnSpPr>
          <a:endCxn id="68" idx="0"/>
        </xdr:cNvCxnSpPr>
      </xdr:nvCxnSpPr>
      <xdr:spPr>
        <a:xfrm flipH="1">
          <a:off x="5236520" y="2393970"/>
          <a:ext cx="10991" cy="1602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546652</xdr:colOff>
      <xdr:row>12</xdr:row>
      <xdr:rowOff>143009</xdr:rowOff>
    </xdr:from>
    <xdr:to>
      <xdr:col>7</xdr:col>
      <xdr:colOff>167881</xdr:colOff>
      <xdr:row>14</xdr:row>
      <xdr:rowOff>71331</xdr:rowOff>
    </xdr:to>
    <xdr:cxnSp macro="">
      <xdr:nvCxnSpPr>
        <xdr:cNvPr id="72" name="Dirsek Bağlayıcısı 71"/>
        <xdr:cNvCxnSpPr>
          <a:stCxn id="68" idx="1"/>
          <a:endCxn id="69" idx="0"/>
        </xdr:cNvCxnSpPr>
      </xdr:nvCxnSpPr>
      <xdr:spPr>
        <a:xfrm rot="10800000" flipV="1">
          <a:off x="4671391" y="2652639"/>
          <a:ext cx="308686" cy="2927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680766</xdr:colOff>
      <xdr:row>12</xdr:row>
      <xdr:rowOff>143010</xdr:rowOff>
    </xdr:from>
    <xdr:to>
      <xdr:col>8</xdr:col>
      <xdr:colOff>231914</xdr:colOff>
      <xdr:row>14</xdr:row>
      <xdr:rowOff>76748</xdr:rowOff>
    </xdr:to>
    <xdr:cxnSp macro="">
      <xdr:nvCxnSpPr>
        <xdr:cNvPr id="73" name="Dirsek Bağlayıcısı 72"/>
        <xdr:cNvCxnSpPr>
          <a:stCxn id="68" idx="3"/>
          <a:endCxn id="70" idx="0"/>
        </xdr:cNvCxnSpPr>
      </xdr:nvCxnSpPr>
      <xdr:spPr>
        <a:xfrm>
          <a:off x="5492962" y="2652640"/>
          <a:ext cx="238604" cy="29817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480391</xdr:colOff>
      <xdr:row>14</xdr:row>
      <xdr:rowOff>178081</xdr:rowOff>
    </xdr:from>
    <xdr:to>
      <xdr:col>6</xdr:col>
      <xdr:colOff>140803</xdr:colOff>
      <xdr:row>14</xdr:row>
      <xdr:rowOff>180612</xdr:rowOff>
    </xdr:to>
    <xdr:cxnSp macro="">
      <xdr:nvCxnSpPr>
        <xdr:cNvPr id="75" name="Düz Ok Bağlayıcısı 74"/>
        <xdr:cNvCxnSpPr>
          <a:stCxn id="69" idx="1"/>
          <a:endCxn id="80" idx="3"/>
        </xdr:cNvCxnSpPr>
      </xdr:nvCxnSpPr>
      <xdr:spPr>
        <a:xfrm flipH="1" flipV="1">
          <a:off x="3917674" y="3052146"/>
          <a:ext cx="347868" cy="25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455528</xdr:colOff>
      <xdr:row>15</xdr:row>
      <xdr:rowOff>115955</xdr:rowOff>
    </xdr:from>
    <xdr:to>
      <xdr:col>8</xdr:col>
      <xdr:colOff>231915</xdr:colOff>
      <xdr:row>19</xdr:row>
      <xdr:rowOff>115979</xdr:rowOff>
    </xdr:to>
    <xdr:cxnSp macro="">
      <xdr:nvCxnSpPr>
        <xdr:cNvPr id="78" name="Dirsek Bağlayıcısı 77"/>
        <xdr:cNvCxnSpPr>
          <a:stCxn id="70" idx="2"/>
          <a:endCxn id="81" idx="0"/>
        </xdr:cNvCxnSpPr>
      </xdr:nvCxnSpPr>
      <xdr:spPr>
        <a:xfrm rot="5400000">
          <a:off x="5135199" y="3304763"/>
          <a:ext cx="728893" cy="46384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319820</xdr:colOff>
      <xdr:row>6</xdr:row>
      <xdr:rowOff>57978</xdr:rowOff>
    </xdr:from>
    <xdr:to>
      <xdr:col>4</xdr:col>
      <xdr:colOff>366347</xdr:colOff>
      <xdr:row>7</xdr:row>
      <xdr:rowOff>28003</xdr:rowOff>
    </xdr:to>
    <xdr:cxnSp macro="">
      <xdr:nvCxnSpPr>
        <xdr:cNvPr id="92" name="Düz Ok Bağlayıcısı 91"/>
        <xdr:cNvCxnSpPr>
          <a:stCxn id="2" idx="2"/>
          <a:endCxn id="24" idx="0"/>
        </xdr:cNvCxnSpPr>
      </xdr:nvCxnSpPr>
      <xdr:spPr>
        <a:xfrm>
          <a:off x="3069646" y="1731065"/>
          <a:ext cx="46527" cy="152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182216</xdr:rowOff>
    </xdr:from>
    <xdr:to>
      <xdr:col>3</xdr:col>
      <xdr:colOff>323021</xdr:colOff>
      <xdr:row>14</xdr:row>
      <xdr:rowOff>99390</xdr:rowOff>
    </xdr:to>
    <xdr:sp macro="" textlink="">
      <xdr:nvSpPr>
        <xdr:cNvPr id="2" name="1 Akış Çizelgesi: İşlem"/>
        <xdr:cNvSpPr/>
      </xdr:nvSpPr>
      <xdr:spPr>
        <a:xfrm>
          <a:off x="685800" y="1925291"/>
          <a:ext cx="1694621" cy="8220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Kayıt Görevlisi</a:t>
          </a:r>
        </a:p>
      </xdr:txBody>
    </xdr:sp>
    <xdr:clientData/>
  </xdr:twoCellAnchor>
  <xdr:twoCellAnchor>
    <xdr:from>
      <xdr:col>5</xdr:col>
      <xdr:colOff>0</xdr:colOff>
      <xdr:row>10</xdr:row>
      <xdr:rowOff>0</xdr:rowOff>
    </xdr:from>
    <xdr:to>
      <xdr:col>7</xdr:col>
      <xdr:colOff>323021</xdr:colOff>
      <xdr:row>14</xdr:row>
      <xdr:rowOff>99391</xdr:rowOff>
    </xdr:to>
    <xdr:sp macro="" textlink="">
      <xdr:nvSpPr>
        <xdr:cNvPr id="3" name="1 Akış Çizelgesi: İşlem"/>
        <xdr:cNvSpPr/>
      </xdr:nvSpPr>
      <xdr:spPr>
        <a:xfrm>
          <a:off x="3429000" y="1924050"/>
          <a:ext cx="1694621" cy="8232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3</xdr:col>
      <xdr:colOff>323021</xdr:colOff>
      <xdr:row>12</xdr:row>
      <xdr:rowOff>49695</xdr:rowOff>
    </xdr:from>
    <xdr:to>
      <xdr:col>5</xdr:col>
      <xdr:colOff>0</xdr:colOff>
      <xdr:row>12</xdr:row>
      <xdr:rowOff>49696</xdr:rowOff>
    </xdr:to>
    <xdr:cxnSp macro="">
      <xdr:nvCxnSpPr>
        <xdr:cNvPr id="4" name="Düz Ok Bağlayıcısı 3"/>
        <xdr:cNvCxnSpPr>
          <a:stCxn id="2" idx="3"/>
          <a:endCxn id="3" idx="1"/>
        </xdr:cNvCxnSpPr>
      </xdr:nvCxnSpPr>
      <xdr:spPr>
        <a:xfrm>
          <a:off x="2380421" y="2335695"/>
          <a:ext cx="1048579"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17</xdr:row>
      <xdr:rowOff>0</xdr:rowOff>
    </xdr:from>
    <xdr:to>
      <xdr:col>5</xdr:col>
      <xdr:colOff>323021</xdr:colOff>
      <xdr:row>21</xdr:row>
      <xdr:rowOff>99391</xdr:rowOff>
    </xdr:to>
    <xdr:sp macro="" textlink="">
      <xdr:nvSpPr>
        <xdr:cNvPr id="5" name="1 Akış Çizelgesi: İşlem"/>
        <xdr:cNvSpPr/>
      </xdr:nvSpPr>
      <xdr:spPr>
        <a:xfrm>
          <a:off x="2062370" y="3213652"/>
          <a:ext cx="1697934" cy="828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2</xdr:col>
      <xdr:colOff>161512</xdr:colOff>
      <xdr:row>14</xdr:row>
      <xdr:rowOff>99389</xdr:rowOff>
    </xdr:from>
    <xdr:to>
      <xdr:col>3</xdr:col>
      <xdr:colOff>1</xdr:colOff>
      <xdr:row>19</xdr:row>
      <xdr:rowOff>49695</xdr:rowOff>
    </xdr:to>
    <xdr:cxnSp macro="">
      <xdr:nvCxnSpPr>
        <xdr:cNvPr id="7" name="Dirsek Bağlayıcısı 6"/>
        <xdr:cNvCxnSpPr>
          <a:stCxn id="2" idx="2"/>
          <a:endCxn id="5" idx="1"/>
        </xdr:cNvCxnSpPr>
      </xdr:nvCxnSpPr>
      <xdr:spPr>
        <a:xfrm rot="16200000" flipH="1">
          <a:off x="1368701" y="2934113"/>
          <a:ext cx="861393" cy="525946"/>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neriman_simsek5@hotmail.com" TargetMode="External"/><Relationship Id="rId2" Type="http://schemas.openxmlformats.org/officeDocument/2006/relationships/hyperlink" Target="mailto:akcinar171@hotmail.com" TargetMode="External"/><Relationship Id="rId1" Type="http://schemas.openxmlformats.org/officeDocument/2006/relationships/hyperlink" Target="mailto:hdokumaci@muhasebat.gov.tr"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13" sqref="E13"/>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1059</v>
      </c>
    </row>
    <row r="4" spans="1:256">
      <c r="A4" s="53" t="s">
        <v>775</v>
      </c>
      <c r="B4" s="37" t="s">
        <v>441</v>
      </c>
      <c r="C4" s="43" t="s">
        <v>1060</v>
      </c>
    </row>
    <row r="5" spans="1:256">
      <c r="A5" s="53" t="s">
        <v>776</v>
      </c>
      <c r="B5" s="37" t="s">
        <v>440</v>
      </c>
      <c r="C5" s="42" t="s">
        <v>1096</v>
      </c>
    </row>
    <row r="6" spans="1:256">
      <c r="A6" s="53" t="s">
        <v>777</v>
      </c>
      <c r="B6" s="37" t="s">
        <v>772</v>
      </c>
      <c r="C6" s="44" t="s">
        <v>1061</v>
      </c>
    </row>
    <row r="7" spans="1:256">
      <c r="A7" s="53" t="s">
        <v>778</v>
      </c>
      <c r="B7" s="37" t="s">
        <v>773</v>
      </c>
      <c r="C7" s="44"/>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B13" sqref="B13"/>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2" t="str">
        <f>IF('1_GO'!C3="","",'1_GO'!C3)</f>
        <v>Muhasebat Genel Müdürlüğü</v>
      </c>
      <c r="C1" s="143"/>
      <c r="D1" s="35" t="s">
        <v>808</v>
      </c>
    </row>
    <row r="2" spans="1:4">
      <c r="A2" s="1" t="s">
        <v>786</v>
      </c>
      <c r="B2" s="144" t="str">
        <f>IF('1_GO'!C4="","",'1_GO'!C4)</f>
        <v>Diğer İşlemler</v>
      </c>
      <c r="C2" s="145"/>
    </row>
    <row r="3" spans="1:4">
      <c r="A3" s="1" t="s">
        <v>785</v>
      </c>
      <c r="B3" s="146" t="str">
        <f>IF('1_GO'!C5="","",'1_GO'!C5)</f>
        <v xml:space="preserve">Evrak Kayıt </v>
      </c>
      <c r="C3" s="147"/>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5" t="s">
        <v>1067</v>
      </c>
      <c r="C9" s="116" t="s">
        <v>1068</v>
      </c>
    </row>
    <row r="10" spans="1:4">
      <c r="A10" s="12">
        <v>2</v>
      </c>
      <c r="B10" s="36" t="s">
        <v>1069</v>
      </c>
      <c r="C10" s="116" t="s">
        <v>1068</v>
      </c>
    </row>
    <row r="11" spans="1:4">
      <c r="A11" s="12">
        <v>3</v>
      </c>
      <c r="B11" s="36" t="s">
        <v>1070</v>
      </c>
      <c r="C11" s="116" t="s">
        <v>1068</v>
      </c>
    </row>
    <row r="12" spans="1:4">
      <c r="A12" s="12">
        <v>4</v>
      </c>
      <c r="B12" s="36" t="s">
        <v>1100</v>
      </c>
      <c r="C12" s="116" t="s">
        <v>1068</v>
      </c>
    </row>
  </sheetData>
  <sheetProtection selectLockedCells="1"/>
  <mergeCells count="3">
    <mergeCell ref="B1:C1"/>
    <mergeCell ref="B2:C2"/>
    <mergeCell ref="B3:C3"/>
  </mergeCells>
  <phoneticPr fontId="35" type="noConversion"/>
  <conditionalFormatting sqref="B1:C3">
    <cfRule type="containsBlanks" dxfId="23" priority="5">
      <formula>LEN(TRIM(B1))=0</formula>
    </cfRule>
  </conditionalFormatting>
  <conditionalFormatting sqref="A13:C65536 A10 A11:B12">
    <cfRule type="containsBlanks" dxfId="22" priority="4">
      <formula>LEN(TRIM(A10))=0</formula>
    </cfRule>
  </conditionalFormatting>
  <conditionalFormatting sqref="A9:B9">
    <cfRule type="containsBlanks" dxfId="21" priority="3">
      <formula>LEN(TRIM(A9))=0</formula>
    </cfRule>
  </conditionalFormatting>
  <conditionalFormatting sqref="C9:C12">
    <cfRule type="containsBlanks" dxfId="20" priority="2">
      <formula>LEN(TRIM(C9))=0</formula>
    </cfRule>
  </conditionalFormatting>
  <conditionalFormatting sqref="B10">
    <cfRule type="containsBlanks" dxfId="19" priority="1">
      <formula>LEN(TRIM(B10))=0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A10" sqref="A10"/>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 xml:space="preserve">Evrak Kayıt </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1071</v>
      </c>
    </row>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 xml:space="preserve">Evrak Kayıt </v>
      </c>
    </row>
    <row r="4" spans="1:3">
      <c r="A4" s="2"/>
      <c r="B4" s="2"/>
    </row>
    <row r="5" spans="1:3" ht="18">
      <c r="A5" s="6" t="s">
        <v>1039</v>
      </c>
      <c r="B5" s="8"/>
    </row>
    <row r="6" spans="1:3">
      <c r="A6" s="9"/>
      <c r="B6" s="11"/>
    </row>
    <row r="7" spans="1:3">
      <c r="A7" s="3"/>
      <c r="B7" s="2"/>
    </row>
    <row r="8" spans="1:3">
      <c r="A8" s="1" t="s">
        <v>782</v>
      </c>
      <c r="B8" s="1" t="s">
        <v>805</v>
      </c>
    </row>
    <row r="9" spans="1:3">
      <c r="A9" s="12" t="s">
        <v>1099</v>
      </c>
      <c r="B9" s="12" t="s">
        <v>1099</v>
      </c>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59"/>
  <sheetViews>
    <sheetView view="pageBreakPreview" zoomScale="70" zoomScaleNormal="85" zoomScaleSheetLayoutView="70" workbookViewId="0">
      <pane xSplit="4" ySplit="8" topLeftCell="E16" activePane="bottomRight" state="frozen"/>
      <selection pane="topRight" activeCell="E1" sqref="E1"/>
      <selection pane="bottomLeft" activeCell="A10" sqref="A10"/>
      <selection pane="bottomRight" activeCell="C24" sqref="C24"/>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3" t="str">
        <f>IF('1_GO'!C3="","",'1_GO'!C3)</f>
        <v>Muhasebat Genel Müdürlüğü</v>
      </c>
      <c r="C1" s="153"/>
      <c r="D1" s="153"/>
      <c r="E1" s="35" t="s">
        <v>808</v>
      </c>
      <c r="F1" s="14"/>
      <c r="G1" s="14"/>
      <c r="H1" s="14"/>
      <c r="I1" s="14"/>
      <c r="J1" s="14"/>
      <c r="K1" s="14"/>
      <c r="L1" s="14"/>
      <c r="M1" s="14"/>
    </row>
    <row r="2" spans="1:13">
      <c r="A2" s="1" t="s">
        <v>786</v>
      </c>
      <c r="B2" s="154" t="str">
        <f>IF('1_GO'!C4="","",'1_GO'!C4)</f>
        <v>Diğer İşlemler</v>
      </c>
      <c r="C2" s="154"/>
      <c r="D2" s="154"/>
      <c r="E2" s="14"/>
      <c r="F2" s="14"/>
      <c r="G2" s="14"/>
      <c r="H2" s="14"/>
      <c r="I2" s="14"/>
      <c r="J2" s="14"/>
      <c r="K2" s="14"/>
      <c r="L2" s="14"/>
      <c r="M2" s="14"/>
    </row>
    <row r="3" spans="1:13">
      <c r="A3" s="1" t="s">
        <v>785</v>
      </c>
      <c r="B3" s="155" t="str">
        <f>IF('1_GO'!C5="","",'1_GO'!C5)</f>
        <v xml:space="preserve">Evrak Kayıt </v>
      </c>
      <c r="C3" s="155"/>
      <c r="D3" s="155"/>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105" customHeight="1">
      <c r="A9" s="30">
        <v>1</v>
      </c>
      <c r="B9" s="118" t="s">
        <v>1072</v>
      </c>
      <c r="C9" s="30" t="s">
        <v>1077</v>
      </c>
      <c r="D9" s="30" t="s">
        <v>1080</v>
      </c>
      <c r="E9" s="36" t="s">
        <v>1062</v>
      </c>
      <c r="F9" s="30" t="s">
        <v>1099</v>
      </c>
      <c r="G9" s="30" t="s">
        <v>1099</v>
      </c>
      <c r="H9" s="30" t="s">
        <v>1099</v>
      </c>
      <c r="I9" s="106" t="s">
        <v>1099</v>
      </c>
      <c r="J9" s="30" t="s">
        <v>1099</v>
      </c>
      <c r="K9" s="21" t="s">
        <v>1105</v>
      </c>
      <c r="L9" s="22" t="s">
        <v>1106</v>
      </c>
      <c r="M9" s="108" t="s">
        <v>820</v>
      </c>
    </row>
    <row r="10" spans="1:13" ht="73.5" customHeight="1">
      <c r="A10" s="30">
        <v>2</v>
      </c>
      <c r="B10" s="118" t="s">
        <v>1073</v>
      </c>
      <c r="C10" s="30" t="s">
        <v>1101</v>
      </c>
      <c r="D10" s="30" t="s">
        <v>1080</v>
      </c>
      <c r="E10" s="36" t="s">
        <v>1093</v>
      </c>
      <c r="F10" s="30" t="s">
        <v>1099</v>
      </c>
      <c r="G10" s="30" t="s">
        <v>1099</v>
      </c>
      <c r="H10" s="30" t="s">
        <v>1099</v>
      </c>
      <c r="I10" s="30" t="s">
        <v>1099</v>
      </c>
      <c r="J10" s="12" t="s">
        <v>1065</v>
      </c>
      <c r="K10" s="21" t="s">
        <v>1103</v>
      </c>
      <c r="L10" s="22" t="s">
        <v>1104</v>
      </c>
      <c r="M10" s="108" t="s">
        <v>820</v>
      </c>
    </row>
    <row r="11" spans="1:13" ht="63.75">
      <c r="A11" s="30">
        <v>3</v>
      </c>
      <c r="B11" s="118" t="s">
        <v>1074</v>
      </c>
      <c r="C11" s="30" t="s">
        <v>1102</v>
      </c>
      <c r="D11" s="30" t="s">
        <v>1080</v>
      </c>
      <c r="E11" s="36" t="s">
        <v>1093</v>
      </c>
      <c r="F11" s="30" t="s">
        <v>1099</v>
      </c>
      <c r="G11" s="30" t="s">
        <v>1099</v>
      </c>
      <c r="H11" s="30" t="s">
        <v>1099</v>
      </c>
      <c r="I11" s="30" t="s">
        <v>1099</v>
      </c>
      <c r="J11" s="12" t="s">
        <v>1065</v>
      </c>
      <c r="K11" s="21" t="s">
        <v>1103</v>
      </c>
      <c r="L11" s="22" t="s">
        <v>1104</v>
      </c>
      <c r="M11" s="108" t="s">
        <v>820</v>
      </c>
    </row>
    <row r="12" spans="1:13" ht="63.75">
      <c r="A12" s="30">
        <v>4</v>
      </c>
      <c r="B12" s="118" t="s">
        <v>1075</v>
      </c>
      <c r="C12" s="30" t="s">
        <v>1078</v>
      </c>
      <c r="D12" s="30" t="s">
        <v>1080</v>
      </c>
      <c r="E12" s="36" t="s">
        <v>1093</v>
      </c>
      <c r="F12" s="30" t="s">
        <v>1099</v>
      </c>
      <c r="G12" s="30" t="s">
        <v>1099</v>
      </c>
      <c r="H12" s="30" t="s">
        <v>1099</v>
      </c>
      <c r="I12" s="30" t="s">
        <v>1099</v>
      </c>
      <c r="J12" s="30" t="s">
        <v>1099</v>
      </c>
      <c r="K12" s="21" t="s">
        <v>1103</v>
      </c>
      <c r="L12" s="22" t="s">
        <v>1104</v>
      </c>
      <c r="M12" s="108" t="s">
        <v>820</v>
      </c>
    </row>
    <row r="13" spans="1:13" ht="63.75">
      <c r="A13" s="30">
        <v>5</v>
      </c>
      <c r="B13" s="118" t="s">
        <v>1076</v>
      </c>
      <c r="C13" s="30" t="s">
        <v>1079</v>
      </c>
      <c r="D13" s="30" t="s">
        <v>1080</v>
      </c>
      <c r="E13" s="36" t="s">
        <v>1093</v>
      </c>
      <c r="F13" s="30" t="s">
        <v>1099</v>
      </c>
      <c r="G13" s="30" t="s">
        <v>1099</v>
      </c>
      <c r="H13" s="30" t="s">
        <v>1099</v>
      </c>
      <c r="I13" s="30" t="s">
        <v>1099</v>
      </c>
      <c r="J13" s="30" t="s">
        <v>1099</v>
      </c>
      <c r="K13" s="21" t="s">
        <v>1103</v>
      </c>
      <c r="L13" s="22" t="s">
        <v>1104</v>
      </c>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48" t="s">
        <v>1054</v>
      </c>
      <c r="B27" s="149"/>
      <c r="C27" s="150"/>
      <c r="D27" s="113"/>
      <c r="E27" s="148" t="s">
        <v>1055</v>
      </c>
      <c r="F27" s="149"/>
      <c r="G27" s="149"/>
      <c r="H27" s="149"/>
      <c r="I27" s="150"/>
      <c r="J27" s="113"/>
      <c r="K27" s="113"/>
      <c r="L27" s="151"/>
      <c r="M27" s="113"/>
    </row>
    <row r="28" spans="1:13">
      <c r="A28" s="165" t="s">
        <v>1108</v>
      </c>
      <c r="B28" s="166"/>
      <c r="C28" s="167"/>
      <c r="D28" s="113"/>
      <c r="E28" s="165" t="s">
        <v>1109</v>
      </c>
      <c r="F28" s="166"/>
      <c r="G28" s="166"/>
      <c r="H28" s="166"/>
      <c r="I28" s="167"/>
      <c r="J28" s="113"/>
      <c r="K28" s="113"/>
      <c r="L28" s="152"/>
      <c r="M28" s="113"/>
    </row>
    <row r="29" spans="1:13" ht="15" thickBot="1">
      <c r="A29" s="168"/>
      <c r="B29" s="169"/>
      <c r="C29" s="170"/>
      <c r="D29" s="113"/>
      <c r="E29" s="168"/>
      <c r="F29" s="169"/>
      <c r="G29" s="169"/>
      <c r="H29" s="169"/>
      <c r="I29" s="170"/>
      <c r="J29" s="113"/>
      <c r="K29" s="113"/>
      <c r="L29" s="152"/>
      <c r="M29" s="113"/>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sheetData>
  <sheetProtection selectLockedCells="1"/>
  <autoFilter ref="A8:M8"/>
  <mergeCells count="8">
    <mergeCell ref="B1:D1"/>
    <mergeCell ref="B2:D2"/>
    <mergeCell ref="B3:D3"/>
    <mergeCell ref="A27:C27"/>
    <mergeCell ref="A28:C29"/>
    <mergeCell ref="E27:I27"/>
    <mergeCell ref="E28:I29"/>
    <mergeCell ref="L27:L29"/>
  </mergeCells>
  <phoneticPr fontId="35" type="noConversion"/>
  <conditionalFormatting sqref="B1:B3">
    <cfRule type="containsBlanks" dxfId="14" priority="6">
      <formula>LEN(TRIM(B1))=0</formula>
    </cfRule>
  </conditionalFormatting>
  <conditionalFormatting sqref="A14:M26 A4160:M65367 A9:A13 C9:D13 F9:M9 F12:J13 F10:I11 K10:M13">
    <cfRule type="containsBlanks" dxfId="13" priority="5">
      <formula>LEN(TRIM(A9))=0</formula>
    </cfRule>
  </conditionalFormatting>
  <conditionalFormatting sqref="E9:E13">
    <cfRule type="containsBlanks" dxfId="12" priority="2">
      <formula>LEN(TRIM(E9))=0</formula>
    </cfRule>
  </conditionalFormatting>
  <conditionalFormatting sqref="J10:J11">
    <cfRule type="containsBlanks" dxfId="11" priority="1">
      <formula>LEN(TRIM(J10))=0</formula>
    </cfRule>
  </conditionalFormatting>
  <dataValidations count="2">
    <dataValidation type="list" allowBlank="1" showInputMessage="1" showErrorMessage="1" sqref="M9:M65367">
      <formula1>"Evet,Hayır"</formula1>
    </dataValidation>
    <dataValidation type="list" allowBlank="1" showInputMessage="1" showErrorMessage="1" sqref="D9:D6536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C16" sqref="C16"/>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3" t="str">
        <f>IF('1_GO'!C3="","",'1_GO'!C3)</f>
        <v>Muhasebat Genel Müdürlüğü</v>
      </c>
      <c r="C1" s="153"/>
      <c r="D1" s="153"/>
      <c r="E1" s="35" t="s">
        <v>808</v>
      </c>
      <c r="F1" s="14"/>
    </row>
    <row r="2" spans="1:6">
      <c r="A2" s="1" t="s">
        <v>786</v>
      </c>
      <c r="B2" s="154" t="str">
        <f>IF('1_GO'!C4="","",'1_GO'!C4)</f>
        <v>Diğer İşlemler</v>
      </c>
      <c r="C2" s="154"/>
      <c r="D2" s="154"/>
      <c r="E2" s="14"/>
      <c r="F2" s="14"/>
    </row>
    <row r="3" spans="1:6">
      <c r="A3" s="1" t="s">
        <v>785</v>
      </c>
      <c r="B3" s="155" t="str">
        <f>IF('1_GO'!C5="","",'1_GO'!C5)</f>
        <v xml:space="preserve">Evrak Kayıt </v>
      </c>
      <c r="C3" s="155"/>
      <c r="D3" s="155"/>
      <c r="E3" s="14"/>
      <c r="F3" s="14"/>
    </row>
    <row r="4" spans="1:6">
      <c r="A4" s="2"/>
      <c r="B4" s="2"/>
      <c r="C4" s="2"/>
      <c r="D4" s="14"/>
      <c r="E4" s="14"/>
      <c r="F4" s="14"/>
    </row>
    <row r="5" spans="1:6" ht="18">
      <c r="A5" s="6" t="s">
        <v>109</v>
      </c>
      <c r="B5" s="7"/>
      <c r="C5" s="7"/>
      <c r="D5" s="16"/>
      <c r="E5" s="156" t="s">
        <v>113</v>
      </c>
      <c r="F5" s="14"/>
    </row>
    <row r="6" spans="1:6">
      <c r="A6" s="9"/>
      <c r="B6" s="10"/>
      <c r="C6" s="10"/>
      <c r="D6" s="17"/>
      <c r="E6" s="157"/>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1062</v>
      </c>
      <c r="C9" s="30" t="s">
        <v>1093</v>
      </c>
      <c r="D9" s="30" t="s">
        <v>1081</v>
      </c>
      <c r="E9" s="30" t="s">
        <v>1082</v>
      </c>
      <c r="F9" s="30" t="s">
        <v>1083</v>
      </c>
    </row>
    <row r="10" spans="1:6">
      <c r="A10" s="29">
        <v>2</v>
      </c>
      <c r="B10" s="12" t="s">
        <v>1093</v>
      </c>
      <c r="C10" s="30" t="s">
        <v>1062</v>
      </c>
      <c r="D10" s="30" t="s">
        <v>1081</v>
      </c>
      <c r="E10" s="30" t="s">
        <v>1082</v>
      </c>
      <c r="F10" s="30" t="s">
        <v>1084</v>
      </c>
    </row>
    <row r="11" spans="1:6">
      <c r="A11" s="29">
        <v>3</v>
      </c>
      <c r="B11" s="12" t="s">
        <v>1093</v>
      </c>
      <c r="C11" s="12" t="s">
        <v>1097</v>
      </c>
      <c r="D11" s="30" t="s">
        <v>1081</v>
      </c>
      <c r="E11" s="30" t="s">
        <v>1082</v>
      </c>
      <c r="F11" s="30" t="s">
        <v>1098</v>
      </c>
    </row>
  </sheetData>
  <sheetProtection formatCells="0" selectLockedCells="1"/>
  <mergeCells count="4">
    <mergeCell ref="B1:D1"/>
    <mergeCell ref="B2:D2"/>
    <mergeCell ref="B3:D3"/>
    <mergeCell ref="E5:E6"/>
  </mergeCells>
  <phoneticPr fontId="35" type="noConversion"/>
  <conditionalFormatting sqref="B1:B3">
    <cfRule type="containsBlanks" dxfId="10" priority="6">
      <formula>LEN(TRIM(B1))=0</formula>
    </cfRule>
  </conditionalFormatting>
  <conditionalFormatting sqref="A12:F65536 F9:F10 A11 D11:F11">
    <cfRule type="containsBlanks" dxfId="9" priority="5">
      <formula>LEN(TRIM(A9))=0</formula>
    </cfRule>
  </conditionalFormatting>
  <conditionalFormatting sqref="A9:A10 C9:E10">
    <cfRule type="containsBlanks" dxfId="8" priority="4">
      <formula>LEN(TRIM(A9))=0</formula>
    </cfRule>
  </conditionalFormatting>
  <conditionalFormatting sqref="B9">
    <cfRule type="containsBlanks" dxfId="7" priority="3">
      <formula>LEN(TRIM(B9))=0</formula>
    </cfRule>
  </conditionalFormatting>
  <conditionalFormatting sqref="B10:B11">
    <cfRule type="containsBlanks" dxfId="6" priority="2">
      <formula>LEN(TRIM(B10))=0</formula>
    </cfRule>
  </conditionalFormatting>
  <conditionalFormatting sqref="C11">
    <cfRule type="containsBlanks" dxfId="5" priority="1">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D8" sqref="D8"/>
    </sheetView>
  </sheetViews>
  <sheetFormatPr defaultRowHeight="14.25"/>
  <sheetData>
    <row r="1" spans="1:11" ht="23.25">
      <c r="A1" s="158" t="s">
        <v>1094</v>
      </c>
      <c r="B1" s="158"/>
      <c r="C1" s="158"/>
      <c r="D1" s="158"/>
      <c r="E1" s="158"/>
      <c r="F1" s="158"/>
      <c r="G1" s="158"/>
      <c r="H1" s="158"/>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Normal="100" zoomScaleSheetLayoutView="100" workbookViewId="0">
      <pane ySplit="9" topLeftCell="A10" activePane="bottomLeft" state="frozen"/>
      <selection pane="bottomLeft" activeCell="H10" sqref="H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3" t="str">
        <f>IF('1_GO'!C3="","",'1_GO'!C3)</f>
        <v>Muhasebat Genel Müdürlüğü</v>
      </c>
      <c r="C1" s="153"/>
      <c r="D1" s="153"/>
      <c r="E1" s="35" t="s">
        <v>808</v>
      </c>
      <c r="F1" s="14"/>
      <c r="G1" s="14"/>
    </row>
    <row r="2" spans="1:7">
      <c r="A2" s="1" t="s">
        <v>786</v>
      </c>
      <c r="B2" s="154" t="str">
        <f>IF('1_GO'!C4="","",'1_GO'!C4)</f>
        <v>Diğer İşlemler</v>
      </c>
      <c r="C2" s="154"/>
      <c r="D2" s="154"/>
      <c r="E2" s="14"/>
      <c r="F2" s="14"/>
      <c r="G2" s="14"/>
    </row>
    <row r="3" spans="1:7">
      <c r="A3" s="1" t="s">
        <v>785</v>
      </c>
      <c r="B3" s="155" t="str">
        <f>IF('1_GO'!C5="","",'1_GO'!C5)</f>
        <v xml:space="preserve">Evrak Kayıt </v>
      </c>
      <c r="C3" s="155"/>
      <c r="D3" s="15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1099</v>
      </c>
      <c r="B10" s="30" t="s">
        <v>1099</v>
      </c>
      <c r="C10" s="30" t="s">
        <v>1099</v>
      </c>
      <c r="D10" s="30" t="s">
        <v>1107</v>
      </c>
      <c r="E10" s="30" t="s">
        <v>1099</v>
      </c>
      <c r="F10" s="30" t="s">
        <v>1099</v>
      </c>
      <c r="G10" s="30" t="s">
        <v>1099</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A10" sqref="A10:F1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3" t="str">
        <f>IF('1_GO'!C3="","",'1_GO'!C3)</f>
        <v>Muhasebat Genel Müdürlüğü</v>
      </c>
      <c r="C1" s="153"/>
      <c r="D1" s="153"/>
      <c r="E1" s="35" t="s">
        <v>808</v>
      </c>
      <c r="F1" s="14"/>
    </row>
    <row r="2" spans="1:6">
      <c r="A2" s="1" t="s">
        <v>786</v>
      </c>
      <c r="B2" s="154" t="str">
        <f>IF('1_GO'!C4="","",'1_GO'!C4)</f>
        <v>Diğer İşlemler</v>
      </c>
      <c r="C2" s="154"/>
      <c r="D2" s="154"/>
      <c r="E2" s="14"/>
      <c r="F2" s="14"/>
    </row>
    <row r="3" spans="1:6">
      <c r="A3" s="1" t="s">
        <v>785</v>
      </c>
      <c r="B3" s="155" t="str">
        <f>IF('1_GO'!C5="","",'1_GO'!C5)</f>
        <v xml:space="preserve">Evrak Kayıt </v>
      </c>
      <c r="C3" s="155"/>
      <c r="D3" s="15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1085</v>
      </c>
      <c r="C10" s="29" t="s">
        <v>1086</v>
      </c>
      <c r="D10" s="117" t="s">
        <v>1087</v>
      </c>
      <c r="E10" s="29" t="s">
        <v>1058</v>
      </c>
      <c r="F10" s="29" t="s">
        <v>1088</v>
      </c>
    </row>
    <row r="11" spans="1:6" ht="15">
      <c r="A11" s="29">
        <v>2</v>
      </c>
      <c r="B11" s="29" t="s">
        <v>1089</v>
      </c>
      <c r="C11" s="29" t="s">
        <v>1086</v>
      </c>
      <c r="D11" s="117" t="s">
        <v>1090</v>
      </c>
      <c r="E11" s="29" t="s">
        <v>1058</v>
      </c>
      <c r="F11" s="29" t="s">
        <v>1088</v>
      </c>
    </row>
    <row r="12" spans="1:6" ht="15">
      <c r="A12" s="29">
        <v>3</v>
      </c>
      <c r="B12" s="29" t="s">
        <v>1091</v>
      </c>
      <c r="C12" s="29" t="s">
        <v>1086</v>
      </c>
      <c r="D12" s="117" t="s">
        <v>1092</v>
      </c>
      <c r="E12" s="29" t="s">
        <v>1058</v>
      </c>
      <c r="F12" s="29" t="s">
        <v>1088</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2">
    <cfRule type="containsBlanks" dxfId="0" priority="1">
      <formula>LEN(TRIM(A10))=0</formula>
    </cfRule>
  </conditionalFormatting>
  <hyperlinks>
    <hyperlink ref="E1" location="'1_GO'!A1" display="Anasayfa"/>
    <hyperlink ref="D10" r:id="rId1"/>
    <hyperlink ref="D11" r:id="rId2"/>
    <hyperlink ref="D12" r:id="rId3"/>
  </hyperlinks>
  <pageMargins left="0.7" right="0.7" top="0.75" bottom="0.75" header="0.3" footer="0.3"/>
  <pageSetup paperSize="9" scale="60" orientation="portrait"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99" activePane="bottomRight" state="frozen"/>
      <selection pane="topRight" activeCell="B1" sqref="B1"/>
      <selection pane="bottomLeft" activeCell="A2" sqref="A2"/>
      <selection pane="bottomRight" activeCell="C205" sqref="C20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59" t="s">
        <v>909</v>
      </c>
      <c r="B28" s="22" t="s">
        <v>910</v>
      </c>
      <c r="C28" s="22" t="s">
        <v>911</v>
      </c>
      <c r="D28" s="22" t="s">
        <v>912</v>
      </c>
    </row>
    <row r="29" spans="1:4" ht="63.75">
      <c r="A29" s="160"/>
      <c r="B29" s="22" t="s">
        <v>913</v>
      </c>
      <c r="C29" s="22" t="s">
        <v>911</v>
      </c>
      <c r="D29" s="22" t="s">
        <v>912</v>
      </c>
    </row>
    <row r="30" spans="1:4" ht="51">
      <c r="A30" s="16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2" t="s">
        <v>924</v>
      </c>
      <c r="B33" s="22" t="s">
        <v>925</v>
      </c>
      <c r="C33" s="22" t="s">
        <v>926</v>
      </c>
      <c r="D33" s="22" t="s">
        <v>927</v>
      </c>
    </row>
    <row r="34" spans="1:4" ht="51">
      <c r="A34" s="163"/>
      <c r="B34" s="22" t="s">
        <v>928</v>
      </c>
      <c r="C34" s="22" t="s">
        <v>929</v>
      </c>
      <c r="D34" s="22" t="s">
        <v>930</v>
      </c>
    </row>
    <row r="35" spans="1:4" ht="51">
      <c r="A35" s="21" t="s">
        <v>931</v>
      </c>
      <c r="B35" s="22" t="s">
        <v>932</v>
      </c>
      <c r="C35" s="22" t="s">
        <v>931</v>
      </c>
      <c r="D35" s="22" t="s">
        <v>933</v>
      </c>
    </row>
    <row r="36" spans="1:4" ht="25.5">
      <c r="A36" s="162" t="s">
        <v>934</v>
      </c>
      <c r="B36" s="22" t="s">
        <v>935</v>
      </c>
      <c r="C36" s="22" t="s">
        <v>936</v>
      </c>
      <c r="D36" s="22" t="s">
        <v>937</v>
      </c>
    </row>
    <row r="37" spans="1:4" ht="25.5">
      <c r="A37" s="164"/>
      <c r="B37" s="22" t="s">
        <v>938</v>
      </c>
      <c r="C37" s="22" t="s">
        <v>936</v>
      </c>
      <c r="D37" s="22" t="s">
        <v>937</v>
      </c>
    </row>
    <row r="38" spans="1:4" ht="38.25">
      <c r="A38" s="16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E17" sqref="E1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19" zoomScale="115" zoomScaleNormal="120" zoomScaleSheetLayoutView="115" zoomScalePageLayoutView="120" workbookViewId="0">
      <selection activeCell="F30" sqref="F30"/>
    </sheetView>
  </sheetViews>
  <sheetFormatPr defaultRowHeight="14.25"/>
  <sheetData>
    <row r="1" spans="1:9" ht="22.5">
      <c r="A1" s="138" t="s">
        <v>1057</v>
      </c>
      <c r="B1" s="138"/>
      <c r="C1" s="138"/>
      <c r="D1" s="138"/>
      <c r="E1" s="138"/>
      <c r="F1" s="138"/>
      <c r="G1" s="138"/>
      <c r="H1" s="138"/>
      <c r="I1" s="138"/>
    </row>
    <row r="2" spans="1:9" ht="22.5">
      <c r="A2" s="138" t="s">
        <v>1058</v>
      </c>
      <c r="B2" s="138"/>
      <c r="C2" s="138"/>
      <c r="D2" s="138"/>
      <c r="E2" s="138"/>
      <c r="F2" s="138"/>
      <c r="G2" s="138"/>
      <c r="H2" s="138"/>
      <c r="I2" s="138"/>
    </row>
    <row r="3" spans="1:9" ht="22.5">
      <c r="A3" s="137" t="s">
        <v>1095</v>
      </c>
      <c r="B3" s="137"/>
      <c r="C3" s="137"/>
      <c r="D3" s="137"/>
      <c r="E3" s="137"/>
      <c r="F3" s="137"/>
      <c r="G3" s="137"/>
      <c r="H3" s="137"/>
      <c r="I3" s="137"/>
    </row>
    <row r="4" spans="1:9" ht="49.5" customHeight="1"/>
    <row r="8" spans="1:9">
      <c r="C8" s="119"/>
      <c r="D8" s="119"/>
      <c r="E8" s="119"/>
      <c r="F8" s="119"/>
      <c r="G8" s="119"/>
    </row>
    <row r="9" spans="1:9">
      <c r="C9" s="119"/>
      <c r="D9" s="119"/>
      <c r="E9" s="119"/>
      <c r="F9" s="119"/>
      <c r="G9" s="119"/>
    </row>
    <row r="10" spans="1:9">
      <c r="C10" s="119"/>
      <c r="D10" s="119"/>
      <c r="E10" s="119"/>
      <c r="F10" s="119"/>
      <c r="G10" s="119"/>
    </row>
    <row r="11" spans="1:9">
      <c r="C11" s="119"/>
      <c r="D11" s="119"/>
      <c r="E11" s="119"/>
      <c r="F11" s="119"/>
      <c r="G11" s="119"/>
    </row>
    <row r="13" spans="1:9">
      <c r="F13" s="119"/>
      <c r="G13" s="119"/>
      <c r="H13" s="119"/>
    </row>
    <row r="14" spans="1:9">
      <c r="F14" s="119"/>
      <c r="G14" s="119"/>
      <c r="H14" s="119"/>
    </row>
    <row r="15" spans="1:9">
      <c r="F15" s="119"/>
      <c r="G15" s="119"/>
      <c r="H15" s="119"/>
    </row>
    <row r="16" spans="1:9">
      <c r="F16" s="119"/>
      <c r="G16" s="119"/>
      <c r="H16" s="119"/>
    </row>
    <row r="33" spans="1:9" ht="31.5" customHeight="1"/>
    <row r="34" spans="1:9" ht="15" thickBot="1"/>
    <row r="35" spans="1:9">
      <c r="A35" s="139" t="s">
        <v>1048</v>
      </c>
      <c r="B35" s="140"/>
      <c r="C35" s="140"/>
      <c r="D35" s="141"/>
      <c r="E35" s="139" t="s">
        <v>1049</v>
      </c>
      <c r="F35" s="140"/>
      <c r="G35" s="140"/>
      <c r="H35" s="140"/>
      <c r="I35" s="141"/>
    </row>
    <row r="36" spans="1:9" ht="18.75" customHeight="1">
      <c r="A36" s="134" t="s">
        <v>1110</v>
      </c>
      <c r="B36" s="135"/>
      <c r="C36" s="135"/>
      <c r="D36" s="136"/>
      <c r="E36" s="134" t="s">
        <v>1111</v>
      </c>
      <c r="F36" s="135"/>
      <c r="G36" s="135"/>
      <c r="H36" s="135"/>
      <c r="I36" s="136"/>
    </row>
    <row r="37" spans="1:9" ht="15" thickBot="1">
      <c r="A37" s="171" t="s">
        <v>1112</v>
      </c>
      <c r="B37" s="172"/>
      <c r="C37" s="172"/>
      <c r="D37" s="173"/>
      <c r="E37" s="171" t="s">
        <v>1113</v>
      </c>
      <c r="F37" s="172"/>
      <c r="G37" s="172"/>
      <c r="H37" s="172"/>
      <c r="I37" s="173"/>
    </row>
  </sheetData>
  <mergeCells count="9">
    <mergeCell ref="A37:D37"/>
    <mergeCell ref="E37:I3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11" sqref="B1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2" t="str">
        <f>IF('1_GO'!C3="","",'1_GO'!C3)</f>
        <v>Muhasebat Genel Müdürlüğü</v>
      </c>
      <c r="C1" s="143"/>
      <c r="D1" s="35" t="s">
        <v>808</v>
      </c>
    </row>
    <row r="2" spans="1:4">
      <c r="A2" s="1" t="s">
        <v>786</v>
      </c>
      <c r="B2" s="144" t="str">
        <f>IF('1_GO'!C4="","",'1_GO'!C4)</f>
        <v>Diğer İşlemler</v>
      </c>
      <c r="C2" s="145"/>
    </row>
    <row r="3" spans="1:4">
      <c r="A3" s="1" t="s">
        <v>785</v>
      </c>
      <c r="B3" s="146" t="str">
        <f>IF('1_GO'!C5="","",'1_GO'!C5)</f>
        <v xml:space="preserve">Evrak Kayıt </v>
      </c>
      <c r="C3" s="147"/>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1062</v>
      </c>
      <c r="C9" s="12">
        <v>1</v>
      </c>
    </row>
    <row r="10" spans="1:4">
      <c r="A10" s="12">
        <v>2</v>
      </c>
      <c r="B10" s="12" t="s">
        <v>1093</v>
      </c>
      <c r="C10" s="12">
        <v>1</v>
      </c>
    </row>
    <row r="11" spans="1:4">
      <c r="A11" s="12">
        <v>3</v>
      </c>
      <c r="B11" s="12" t="s">
        <v>1097</v>
      </c>
    </row>
  </sheetData>
  <sheetProtection selectLockedCells="1"/>
  <mergeCells count="3">
    <mergeCell ref="B1:C1"/>
    <mergeCell ref="B2:C2"/>
    <mergeCell ref="B3:C3"/>
  </mergeCells>
  <phoneticPr fontId="35" type="noConversion"/>
  <conditionalFormatting sqref="B1:C3">
    <cfRule type="containsBlanks" dxfId="48" priority="6">
      <formula>LEN(TRIM(B1))=0</formula>
    </cfRule>
  </conditionalFormatting>
  <conditionalFormatting sqref="A11:B150 A151:C65324">
    <cfRule type="containsBlanks" dxfId="47" priority="5">
      <formula>LEN(TRIM(A11))=0</formula>
    </cfRule>
  </conditionalFormatting>
  <conditionalFormatting sqref="C11:C150">
    <cfRule type="containsBlanks" dxfId="46" priority="4">
      <formula>LEN(TRIM(C11))=0</formula>
    </cfRule>
  </conditionalFormatting>
  <conditionalFormatting sqref="A9:B9 A10">
    <cfRule type="containsBlanks" dxfId="45" priority="3">
      <formula>LEN(TRIM(A9))=0</formula>
    </cfRule>
  </conditionalFormatting>
  <conditionalFormatting sqref="C9:C10">
    <cfRule type="containsBlanks" dxfId="44" priority="2">
      <formula>LEN(TRIM(C9))=0</formula>
    </cfRule>
  </conditionalFormatting>
  <conditionalFormatting sqref="B10">
    <cfRule type="containsBlanks" dxfId="43" priority="1">
      <formula>LEN(TRIM(B10))=0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28" sqref="B28"/>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2" t="str">
        <f>IF('1_GO'!C3="","",'1_GO'!C3)</f>
        <v>Muhasebat Genel Müdürlüğü</v>
      </c>
      <c r="C1" s="143"/>
      <c r="D1" s="35" t="s">
        <v>808</v>
      </c>
    </row>
    <row r="2" spans="1:4">
      <c r="A2" s="1" t="s">
        <v>786</v>
      </c>
      <c r="B2" s="144" t="str">
        <f>IF('1_GO'!C4="","",'1_GO'!C4)</f>
        <v>Diğer İşlemler</v>
      </c>
      <c r="C2" s="145"/>
    </row>
    <row r="3" spans="1:4">
      <c r="A3" s="1" t="s">
        <v>785</v>
      </c>
      <c r="B3" s="146" t="str">
        <f>IF('1_GO'!C5="","",'1_GO'!C5)</f>
        <v xml:space="preserve">Evrak Kayıt </v>
      </c>
      <c r="C3" s="147"/>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1063</v>
      </c>
      <c r="C9" s="12">
        <v>1</v>
      </c>
    </row>
    <row r="10" spans="1:4">
      <c r="A10" s="12">
        <v>2</v>
      </c>
      <c r="B10" s="12" t="s">
        <v>1064</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2" priority="7">
      <formula>LEN(TRIM(B1))=0</formula>
    </cfRule>
  </conditionalFormatting>
  <conditionalFormatting sqref="A130:C65536">
    <cfRule type="containsBlanks" dxfId="41" priority="6">
      <formula>LEN(TRIM(A130))=0</formula>
    </cfRule>
  </conditionalFormatting>
  <conditionalFormatting sqref="A10:B105">
    <cfRule type="containsBlanks" dxfId="40" priority="5">
      <formula>LEN(TRIM(A10))=0</formula>
    </cfRule>
  </conditionalFormatting>
  <conditionalFormatting sqref="C10:C105">
    <cfRule type="containsBlanks" dxfId="39" priority="4">
      <formula>LEN(TRIM(C10))=0</formula>
    </cfRule>
  </conditionalFormatting>
  <conditionalFormatting sqref="A9">
    <cfRule type="containsBlanks" dxfId="38" priority="3">
      <formula>LEN(TRIM(A9))=0</formula>
    </cfRule>
  </conditionalFormatting>
  <conditionalFormatting sqref="C9">
    <cfRule type="containsBlanks" dxfId="37" priority="2">
      <formula>LEN(TRIM(C9))=0</formula>
    </cfRule>
  </conditionalFormatting>
  <conditionalFormatting sqref="B9">
    <cfRule type="containsBlanks" dxfId="36" priority="1">
      <formula>LEN(TRIM(B9))=0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71.37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 xml:space="preserve">Evrak Kayıt </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1065</v>
      </c>
    </row>
  </sheetData>
  <sheetProtection selectLockedCells="1"/>
  <phoneticPr fontId="35" type="noConversion"/>
  <conditionalFormatting sqref="B1:B3">
    <cfRule type="containsBlanks" dxfId="35" priority="3">
      <formula>LEN(TRIM(B1))=0</formula>
    </cfRule>
  </conditionalFormatting>
  <conditionalFormatting sqref="A10:B65536 A9">
    <cfRule type="containsBlanks" dxfId="34" priority="2">
      <formula>LEN(TRIM(A9))=0</formula>
    </cfRule>
  </conditionalFormatting>
  <conditionalFormatting sqref="B9">
    <cfRule type="containsBlanks" dxfId="33" priority="1">
      <formula>LEN(TRIM(B9))=0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 xml:space="preserve">Evrak Kayıt </v>
      </c>
    </row>
    <row r="4" spans="1:3">
      <c r="A4" s="2"/>
      <c r="B4" s="2"/>
    </row>
    <row r="5" spans="1:3" ht="18">
      <c r="A5" s="6" t="s">
        <v>443</v>
      </c>
      <c r="B5" s="8"/>
    </row>
    <row r="6" spans="1:3">
      <c r="A6" s="9"/>
      <c r="B6" s="11"/>
    </row>
    <row r="7" spans="1:3">
      <c r="A7" s="3"/>
      <c r="B7" s="2"/>
    </row>
    <row r="8" spans="1:3">
      <c r="A8" s="1" t="s">
        <v>782</v>
      </c>
      <c r="B8" s="1" t="s">
        <v>800</v>
      </c>
    </row>
    <row r="9" spans="1:3">
      <c r="A9" s="12">
        <v>1</v>
      </c>
      <c r="B9" s="114" t="s">
        <v>1066</v>
      </c>
    </row>
  </sheetData>
  <sheetProtection selectLockedCells="1"/>
  <phoneticPr fontId="35" type="noConversion"/>
  <conditionalFormatting sqref="B1:B3">
    <cfRule type="containsBlanks" dxfId="32" priority="2">
      <formula>LEN(TRIM(B1))=0</formula>
    </cfRule>
  </conditionalFormatting>
  <conditionalFormatting sqref="A10:B65536 A9">
    <cfRule type="containsBlanks" dxfId="3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 xml:space="preserve">Evrak Kayıt </v>
      </c>
    </row>
    <row r="4" spans="1:3">
      <c r="A4" s="2"/>
      <c r="B4" s="2"/>
    </row>
    <row r="5" spans="1:3" ht="18">
      <c r="A5" s="6" t="s">
        <v>444</v>
      </c>
      <c r="B5" s="8"/>
    </row>
    <row r="6" spans="1:3">
      <c r="A6" s="9"/>
      <c r="B6" s="11"/>
    </row>
    <row r="7" spans="1:3">
      <c r="A7" s="3"/>
      <c r="B7" s="2"/>
    </row>
    <row r="8" spans="1:3">
      <c r="A8" s="1" t="s">
        <v>782</v>
      </c>
      <c r="B8" s="1" t="s">
        <v>801</v>
      </c>
    </row>
    <row r="9" spans="1:3">
      <c r="A9" s="12" t="s">
        <v>1099</v>
      </c>
      <c r="B9" s="12" t="s">
        <v>1099</v>
      </c>
    </row>
  </sheetData>
  <sheetProtection selectLockedCells="1"/>
  <phoneticPr fontId="35" type="noConversion"/>
  <conditionalFormatting sqref="B1:B3">
    <cfRule type="containsBlanks" dxfId="30" priority="6">
      <formula>LEN(TRIM(B1))=0</formula>
    </cfRule>
  </conditionalFormatting>
  <conditionalFormatting sqref="A11:B65536">
    <cfRule type="containsBlanks" dxfId="29" priority="5">
      <formula>LEN(TRIM(A11))=0</formula>
    </cfRule>
  </conditionalFormatting>
  <conditionalFormatting sqref="A9">
    <cfRule type="containsBlanks" dxfId="28" priority="3">
      <formula>LEN(TRIM(A9))=0</formula>
    </cfRule>
  </conditionalFormatting>
  <conditionalFormatting sqref="B9">
    <cfRule type="containsBlanks" dxfId="27" priority="2">
      <formula>LEN(TRIM(B9))=0</formula>
    </cfRule>
  </conditionalFormatting>
  <conditionalFormatting sqref="A10:B10">
    <cfRule type="containsBlanks" dxfId="26"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RowHeight="12.75"/>
  <cols>
    <col min="1" max="1" width="5" style="12" customWidth="1"/>
    <col min="2" max="2" width="78"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 xml:space="preserve">Evrak Kayıt </v>
      </c>
    </row>
    <row r="4" spans="1:3">
      <c r="A4" s="2"/>
      <c r="B4" s="2"/>
    </row>
    <row r="5" spans="1:3" ht="18">
      <c r="A5" s="6" t="s">
        <v>445</v>
      </c>
      <c r="B5" s="8"/>
    </row>
    <row r="6" spans="1:3">
      <c r="A6" s="9"/>
      <c r="B6" s="11"/>
    </row>
    <row r="7" spans="1:3">
      <c r="A7" s="3"/>
      <c r="B7" s="2"/>
    </row>
    <row r="8" spans="1:3">
      <c r="A8" s="1" t="s">
        <v>782</v>
      </c>
      <c r="B8" s="1" t="s">
        <v>802</v>
      </c>
    </row>
    <row r="9" spans="1:3">
      <c r="A9" s="112" t="s">
        <v>1099</v>
      </c>
      <c r="B9" s="112" t="s">
        <v>1099</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35a7c65a-4318-4435-86b5-157b9c248978"/>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purl.org/dc/terms/"/>
    <ds:schemaRef ds:uri="http://purl.org/dc/dcmityp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Havva Dokumacı</cp:lastModifiedBy>
  <cp:lastPrinted>2014-11-26T08:40:30Z</cp:lastPrinted>
  <dcterms:created xsi:type="dcterms:W3CDTF">2011-03-10T05:19:50Z</dcterms:created>
  <dcterms:modified xsi:type="dcterms:W3CDTF">2014-11-27T13:43:34Z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