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Diyagramı'!$A$1:$H$43</definedName>
    <definedName name="_xlnm.Print_Area" localSheetId="1">MOD_KUR!$B$1:$K$125</definedName>
    <definedName name="_xlnm.Print_Area" localSheetId="2">'Süreç Modeli'!$A$1:$I$48</definedName>
    <definedName name="_xlnm.Print_Titles" localSheetId="12">'37_P_Ac'!$1:$8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<sst xmlns="http://schemas.openxmlformats.org/spreadsheetml/2006/main" count="1671" uniqueCount="1134">
  <si>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</si>
  <si>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</si>
  <si>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</si>
  <si>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</si>
  <si>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</si>
  <si>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</si>
  <si>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</si>
  <si>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</si>
  <si>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</si>
  <si>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</si>
  <si>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</si>
  <si>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</si>
  <si>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</si>
  <si>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</si>
  <si>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</si>
  <si>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</si>
  <si>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</si>
  <si>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</si>
  <si>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</si>
  <si>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</si>
  <si>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</si>
  <si>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</si>
  <si>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</si>
  <si>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</si>
  <si>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</si>
  <si>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</si>
  <si>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</si>
  <si>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</si>
  <si>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</si>
  <si>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</si>
  <si>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</si>
  <si>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</si>
  <si>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</si>
  <si>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</si>
  <si>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</si>
  <si>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</si>
  <si>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</si>
  <si>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</si>
  <si>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</si>
  <si>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</si>
  <si>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</si>
  <si>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</si>
  <si>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</si>
  <si>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</si>
  <si>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</si>
  <si>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</si>
  <si>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</si>
  <si>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</si>
  <si>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</si>
  <si>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</si>
  <si>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</si>
  <si>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</si>
  <si>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</si>
  <si>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</si>
  <si>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</si>
  <si>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</si>
  <si>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</si>
  <si>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</si>
  <si>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</si>
  <si>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</si>
  <si>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</si>
  <si>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</si>
  <si>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</si>
  <si>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</si>
  <si>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</si>
  <si>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</si>
  <si>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</si>
  <si>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</si>
  <si>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</si>
  <si>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</si>
  <si>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</si>
  <si>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</si>
  <si>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</si>
  <si>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</si>
  <si>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</si>
  <si>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</si>
  <si>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</si>
  <si>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</si>
  <si>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</si>
  <si>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</si>
  <si>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</si>
  <si>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</si>
  <si>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</si>
  <si>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</si>
  <si>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</si>
  <si>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</si>
  <si>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</si>
  <si>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</si>
  <si>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</si>
  <si>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</si>
  <si>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</si>
  <si>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</si>
  <si>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</si>
  <si>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</si>
  <si>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</si>
  <si>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</si>
  <si>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</si>
  <si>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</si>
  <si>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</si>
  <si>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</si>
  <si>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</si>
  <si>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</si>
  <si>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</si>
  <si>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</si>
  <si>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</si>
  <si>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</si>
  <si>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</si>
  <si>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</si>
  <si>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</si>
  <si>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</si>
  <si>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</si>
  <si>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</si>
  <si>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</si>
  <si>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</si>
  <si>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</si>
  <si>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</si>
  <si>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</si>
  <si>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</si>
  <si>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</si>
  <si>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</si>
  <si>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</si>
  <si>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</si>
  <si>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</si>
  <si>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</si>
  <si>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</si>
  <si>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</si>
  <si>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</si>
  <si>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</si>
  <si>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</si>
  <si>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</si>
  <si>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</si>
  <si>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</si>
  <si>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</si>
  <si>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</si>
  <si>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</si>
  <si>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</si>
  <si>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</si>
  <si>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</si>
  <si>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</si>
  <si>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</si>
  <si>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</si>
  <si>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</si>
  <si>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</si>
  <si>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</si>
  <si>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</si>
  <si>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</si>
  <si>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</si>
  <si>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</si>
  <si>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</si>
  <si>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</si>
  <si>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</si>
  <si>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</si>
  <si>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</si>
  <si>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</si>
  <si>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</si>
  <si>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</si>
  <si>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</si>
  <si>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</si>
  <si>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</si>
  <si>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</si>
  <si>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</si>
  <si>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</si>
  <si>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</si>
  <si>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</si>
  <si>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</si>
  <si>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</si>
  <si>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</si>
  <si>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</si>
  <si>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</si>
  <si>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</si>
  <si>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</si>
  <si>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</si>
  <si>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</si>
  <si>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</si>
  <si>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</si>
  <si>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</si>
  <si>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</si>
  <si>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</si>
  <si>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</si>
  <si>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</si>
  <si>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</si>
  <si>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</si>
  <si>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</si>
  <si>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</si>
  <si>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</si>
  <si>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</si>
  <si>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</si>
  <si>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</si>
  <si>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</si>
  <si>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</si>
  <si>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</si>
  <si>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</si>
  <si>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</si>
  <si>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</si>
  <si>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</si>
  <si>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</si>
  <si>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</si>
  <si>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</si>
  <si>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</si>
  <si>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</si>
  <si>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</si>
  <si>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</si>
  <si>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</si>
  <si>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</si>
  <si>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</si>
  <si>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</si>
  <si>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</si>
  <si>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</si>
  <si>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</si>
  <si>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</si>
  <si>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</si>
  <si>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</si>
  <si>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</si>
  <si>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</si>
  <si>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</si>
  <si>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</si>
  <si>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</si>
  <si>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</si>
  <si>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</si>
  <si>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</si>
  <si>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</si>
  <si>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</si>
  <si>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</si>
  <si>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</si>
  <si>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</si>
  <si>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</si>
  <si>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</si>
  <si>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</si>
  <si>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</si>
  <si>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</si>
  <si>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</si>
  <si>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</si>
  <si>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</si>
  <si>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</si>
  <si>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</si>
  <si>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</si>
  <si>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</si>
  <si>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</si>
  <si>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</si>
  <si>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</si>
  <si>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</si>
  <si>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</si>
  <si>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</si>
  <si>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</si>
  <si>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</si>
  <si>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</si>
  <si>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</si>
  <si>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</si>
  <si>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</si>
  <si>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</si>
  <si>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</si>
  <si>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</si>
  <si>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</si>
  <si>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</si>
  <si>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</si>
  <si>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</si>
  <si>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</si>
  <si>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</si>
  <si>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</si>
  <si>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</si>
  <si>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</si>
  <si>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</si>
  <si>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</si>
  <si>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</si>
  <si>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</si>
  <si>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</si>
  <si>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</si>
  <si>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</si>
  <si>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</si>
  <si>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</si>
  <si>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</si>
  <si>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</si>
  <si>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</si>
  <si>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</si>
  <si>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</si>
  <si>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</si>
  <si>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</si>
  <si>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</si>
  <si>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</si>
  <si>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</si>
  <si>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</si>
  <si>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</si>
  <si>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</si>
  <si>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</si>
  <si>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</si>
  <si>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</si>
  <si>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</si>
  <si>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</si>
  <si>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</si>
  <si>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</si>
  <si>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</si>
  <si>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</si>
  <si>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</si>
  <si>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</si>
  <si>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</si>
  <si>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</si>
  <si>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</si>
  <si>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</si>
  <si>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</si>
  <si>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</si>
  <si>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</si>
  <si>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</si>
  <si>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</si>
  <si>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</si>
  <si>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</si>
  <si>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</si>
  <si>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</si>
  <si>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</si>
  <si>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</si>
  <si>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</si>
  <si>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</si>
  <si>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</si>
  <si>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</si>
  <si>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</si>
  <si>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</si>
  <si>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</si>
  <si>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</si>
  <si>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</si>
  <si>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</si>
  <si>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</si>
  <si>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</si>
  <si>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</si>
  <si>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</si>
  <si>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</si>
  <si>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</si>
  <si>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</si>
  <si>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</si>
  <si>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</si>
  <si>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</si>
  <si>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</si>
  <si>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</si>
  <si>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</si>
  <si>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</si>
  <si>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</si>
  <si>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</si>
  <si>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</si>
  <si>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</si>
  <si>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</si>
  <si>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</si>
  <si>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</si>
  <si>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</si>
  <si>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</si>
  <si>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</si>
  <si>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</si>
  <si>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</si>
  <si>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</si>
  <si>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</si>
  <si>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</si>
  <si>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</si>
  <si>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</si>
  <si>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</si>
  <si>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</si>
  <si>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</si>
  <si>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</si>
  <si>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</si>
  <si>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</si>
  <si>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</si>
  <si>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</si>
  <si>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</si>
  <si>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</si>
  <si>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</si>
  <si>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</si>
  <si>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</si>
  <si>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</si>
  <si>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</si>
  <si>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</si>
  <si>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</si>
  <si>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</si>
  <si>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</si>
  <si>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</si>
  <si>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</si>
  <si>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</si>
  <si>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</si>
  <si>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</si>
  <si>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</si>
  <si>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</si>
  <si>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</si>
  <si>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</si>
  <si>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</si>
  <si>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</si>
  <si>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</si>
  <si>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</si>
  <si>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</si>
  <si>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</si>
  <si>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</si>
  <si>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</si>
  <si>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</si>
  <si>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</si>
  <si>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</si>
  <si>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</si>
  <si>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</si>
  <si>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</si>
  <si>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</si>
  <si>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</si>
  <si>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</si>
  <si>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</si>
  <si>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</si>
  <si>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</si>
  <si>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</si>
  <si>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</si>
  <si>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</si>
  <si>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</si>
  <si>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</si>
  <si>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</si>
  <si>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</si>
  <si>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</si>
  <si>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</si>
  <si>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</si>
  <si>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</si>
  <si>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</si>
  <si>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</si>
  <si>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</si>
  <si>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</si>
  <si>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</si>
  <si>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</si>
  <si>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</si>
  <si>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</si>
  <si>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</si>
  <si>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</si>
  <si>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</si>
  <si>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</si>
  <si>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</si>
  <si>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</si>
  <si>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</si>
  <si>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</si>
  <si>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</si>
  <si>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</si>
  <si>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</si>
  <si>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</si>
  <si>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</si>
  <si>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</si>
  <si>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</si>
  <si>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</si>
  <si>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</si>
  <si>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</si>
  <si>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</si>
  <si>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</si>
  <si>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</si>
  <si>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</si>
  <si>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</si>
  <si>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</si>
  <si>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</si>
  <si>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</si>
  <si>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</si>
  <si>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</si>
  <si>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</si>
  <si>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</si>
  <si>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</si>
  <si>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</si>
  <si>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</si>
  <si>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</si>
  <si>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</si>
  <si>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</si>
  <si>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</si>
  <si>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</si>
  <si>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</si>
  <si>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</si>
  <si>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</si>
  <si>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</si>
  <si>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</si>
  <si>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</si>
  <si>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</si>
  <si>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</si>
  <si>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</si>
  <si>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</si>
  <si>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</si>
  <si>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</si>
  <si>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</si>
  <si>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</si>
  <si>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</si>
  <si>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</si>
  <si>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</si>
  <si>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</si>
  <si>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</si>
  <si>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</si>
  <si>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</si>
  <si>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</si>
  <si>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</si>
  <si>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</si>
  <si>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</si>
  <si>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</si>
  <si>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</si>
  <si>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</si>
  <si>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</si>
  <si>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</si>
  <si>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</si>
  <si>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</si>
  <si>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</si>
  <si>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</si>
  <si>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</si>
  <si>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</si>
  <si>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</si>
  <si>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</si>
  <si>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</si>
  <si>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</si>
  <si>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</si>
  <si>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</si>
  <si>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</si>
  <si>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</si>
  <si>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</si>
  <si>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</si>
  <si>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</si>
  <si>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</si>
  <si>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</si>
  <si>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</si>
  <si>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</si>
  <si>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</si>
  <si>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</si>
  <si>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</si>
  <si>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</si>
  <si>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</si>
  <si>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</si>
  <si>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</si>
  <si>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</si>
  <si>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</si>
  <si>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</si>
  <si>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</si>
  <si>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</si>
  <si>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</si>
  <si>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</si>
  <si>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</si>
  <si>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</si>
  <si>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</si>
  <si>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</si>
  <si>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</si>
  <si>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</si>
  <si>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</si>
  <si>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</si>
  <si>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</si>
  <si>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</si>
  <si>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</si>
  <si>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</si>
  <si>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</si>
  <si>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</si>
  <si>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</si>
  <si>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</si>
  <si>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</si>
  <si>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</si>
  <si>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</si>
  <si>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</si>
  <si>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</si>
  <si>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</si>
  <si>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</si>
  <si>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</si>
  <si>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</si>
  <si>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</si>
  <si>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</si>
  <si>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</si>
  <si>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</si>
  <si>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</si>
  <si>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</si>
  <si>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</si>
  <si>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</si>
  <si>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</si>
  <si>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</si>
  <si>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</si>
  <si>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</si>
  <si>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</si>
  <si>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</si>
  <si>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</si>
  <si>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</si>
  <si>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</si>
  <si>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</si>
  <si>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</si>
  <si>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</si>
  <si>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</si>
  <si>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</si>
  <si>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</si>
  <si>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</si>
  <si>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</si>
  <si>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</si>
  <si>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</si>
  <si>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</si>
  <si>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</si>
  <si>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</si>
  <si>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</si>
  <si>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</si>
  <si>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</si>
  <si>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</si>
  <si>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</si>
  <si>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</si>
  <si>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</si>
  <si>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</si>
  <si>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</si>
  <si>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</si>
  <si>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</si>
  <si>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</si>
  <si>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</si>
  <si>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</si>
  <si>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</si>
  <si>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</si>
  <si>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</si>
  <si>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</si>
  <si>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</si>
  <si>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</si>
  <si>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</si>
  <si>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</si>
  <si>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</si>
  <si>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</si>
  <si>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</si>
  <si>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</si>
  <si>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</si>
  <si>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</si>
  <si>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</si>
  <si>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</si>
  <si>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</si>
  <si>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</si>
  <si>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</si>
  <si>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</si>
  <si>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</si>
  <si>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</si>
  <si>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</si>
  <si>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</si>
  <si>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</si>
  <si>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</si>
  <si>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</si>
  <si>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</si>
  <si>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</si>
  <si>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</si>
  <si>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</si>
  <si>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</si>
  <si>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</si>
  <si>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</si>
  <si>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</si>
  <si>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</si>
  <si>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</si>
  <si>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</si>
  <si>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</si>
  <si>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</si>
  <si>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</si>
  <si>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</si>
  <si>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</si>
  <si>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</si>
  <si>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</si>
  <si>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</si>
  <si>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</si>
  <si>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</si>
  <si>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</si>
  <si>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</si>
  <si>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</si>
  <si>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</si>
  <si>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</si>
  <si>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</si>
  <si>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</si>
  <si>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</si>
  <si>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</si>
  <si>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</si>
  <si>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</si>
  <si>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</si>
  <si>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</si>
  <si>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</si>
  <si>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</si>
  <si>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</si>
  <si>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</si>
  <si>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</si>
  <si>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</si>
  <si>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</si>
  <si>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</si>
  <si>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</si>
  <si>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</si>
  <si>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</si>
  <si>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</si>
  <si>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</si>
  <si>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</si>
  <si>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</si>
  <si>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</si>
  <si>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</si>
  <si>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</si>
  <si>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</si>
  <si>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</si>
  <si>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</si>
  <si>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</si>
  <si>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</si>
  <si>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</si>
  <si>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</si>
  <si>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</si>
  <si>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</si>
  <si>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</si>
  <si>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</si>
  <si>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</si>
  <si>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</si>
  <si>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</si>
  <si>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</si>
  <si>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</si>
  <si>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</si>
  <si>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</si>
  <si>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</si>
  <si>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</si>
  <si>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</si>
  <si>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</si>
  <si>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</si>
  <si>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</si>
  <si>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</si>
  <si>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</si>
  <si>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</si>
  <si>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</si>
  <si>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</si>
  <si>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</si>
  <si>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</si>
  <si>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</si>
  <si>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</si>
  <si>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</si>
  <si>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</si>
  <si>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</si>
  <si>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</si>
  <si>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</si>
  <si>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</si>
  <si>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</si>
  <si>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</si>
  <si>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</si>
  <si>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</si>
  <si>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</si>
  <si>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</si>
  <si>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</si>
  <si>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</si>
  <si>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</si>
  <si>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</si>
  <si>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</si>
  <si>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</si>
  <si>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</si>
  <si>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</si>
  <si>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</si>
  <si>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</si>
  <si>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</si>
  <si>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</si>
  <si>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</si>
  <si>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</si>
  <si>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</si>
  <si>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</si>
  <si>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</si>
  <si>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</si>
  <si>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</si>
  <si>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</si>
  <si>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</si>
  <si>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</si>
  <si>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</si>
  <si>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</si>
  <si>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</si>
  <si>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</si>
  <si>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</si>
  <si>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</si>
  <si>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</si>
  <si>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</si>
  <si>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</si>
  <si>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</si>
  <si>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</si>
  <si>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</si>
  <si>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</si>
  <si>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</si>
  <si>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</si>
  <si>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</si>
  <si>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</si>
  <si>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</si>
  <si>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</si>
  <si>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</si>
  <si>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</si>
  <si>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</si>
  <si>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</si>
  <si>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</si>
  <si>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</si>
  <si>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</si>
  <si>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</si>
  <si>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</si>
  <si>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</si>
  <si>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</si>
  <si>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</si>
  <si>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</si>
  <si>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</si>
  <si>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</si>
  <si>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</si>
  <si>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</si>
  <si>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</si>
  <si>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</si>
  <si>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</si>
  <si>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</si>
  <si>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</si>
  <si>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</si>
  <si>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</si>
  <si>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</si>
  <si>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</si>
  <si>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</si>
  <si>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</si>
  <si>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</si>
  <si>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</si>
  <si>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</si>
  <si>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</si>
  <si>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</si>
  <si>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</si>
  <si>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</si>
  <si>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</si>
  <si>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</si>
  <si>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</si>
  <si>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</si>
  <si>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</si>
  <si>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</si>
  <si>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</si>
  <si>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</si>
  <si>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</si>
  <si>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</si>
  <si>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</si>
  <si>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</si>
  <si>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</si>
  <si>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</si>
  <si>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</si>
  <si>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</si>
  <si>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</si>
  <si>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</si>
  <si>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</si>
  <si>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</si>
  <si>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</si>
  <si>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</si>
  <si>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</si>
  <si>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</si>
  <si>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</si>
  <si>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</si>
  <si>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</si>
  <si>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</si>
  <si>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</si>
  <si>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</si>
  <si>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</si>
  <si>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</si>
  <si>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</si>
  <si>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</si>
  <si>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</si>
  <si>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</si>
  <si>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</si>
  <si>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</si>
  <si>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</si>
  <si>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</si>
  <si>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</si>
  <si>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</si>
  <si>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</si>
  <si>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</si>
  <si>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</si>
  <si>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</si>
  <si>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</si>
  <si>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</si>
  <si>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</si>
  <si>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</si>
  <si>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</si>
  <si>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</si>
  <si>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</si>
  <si>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</si>
  <si>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</si>
  <si>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</si>
  <si>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</si>
  <si>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</si>
  <si>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</si>
  <si>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</si>
  <si>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</si>
  <si>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</si>
  <si>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</si>
  <si>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</si>
  <si>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</si>
  <si>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</si>
  <si>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</si>
  <si>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</si>
  <si>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</si>
  <si>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</si>
  <si>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</si>
  <si>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</si>
  <si>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</si>
  <si>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</si>
  <si>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</si>
  <si>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</si>
  <si>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</si>
  <si>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</si>
  <si>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</si>
  <si>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</si>
  <si>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</si>
  <si>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</si>
  <si>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</si>
  <si>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</si>
  <si>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</si>
  <si>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</si>
  <si>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</si>
  <si>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</si>
  <si>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</si>
  <si>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</si>
  <si>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</si>
  <si>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</si>
  <si>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</si>
  <si>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</si>
  <si>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</si>
  <si>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</si>
  <si>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</si>
  <si>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</si>
  <si>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</si>
  <si>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</si>
  <si>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</si>
  <si>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</si>
  <si>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</si>
  <si>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</si>
  <si>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</si>
  <si>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</si>
  <si>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</si>
  <si>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</si>
  <si>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</si>
  <si>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</si>
  <si>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</si>
  <si>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</si>
  <si>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</si>
  <si>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</si>
  <si>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</si>
  <si>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</si>
  <si>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</si>
  <si>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</si>
  <si>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</si>
  <si>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</si>
  <si>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</si>
  <si>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</si>
  <si>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</si>
  <si>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</si>
  <si>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</si>
  <si>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</si>
  <si>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</si>
  <si>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</si>
  <si>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</si>
  <si>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</si>
  <si>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</si>
  <si>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</si>
  <si>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</si>
  <si>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</si>
  <si>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</si>
  <si>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</si>
  <si>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</si>
  <si>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</si>
  <si>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</si>
  <si>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</si>
  <si>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</si>
  <si>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</si>
  <si>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</si>
  <si>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</si>
  <si>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</si>
  <si>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</si>
  <si>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</si>
  <si>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</si>
  <si>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</si>
  <si>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</si>
  <si>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</si>
  <si>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</si>
  <si>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</si>
  <si>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</si>
  <si>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</si>
  <si>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</si>
  <si>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</si>
  <si>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</si>
  <si>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</si>
  <si>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</si>
  <si>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</si>
  <si>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</si>
  <si>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</si>
  <si>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</si>
  <si>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</si>
  <si>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</si>
  <si>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</si>
  <si>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</si>
  <si>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</si>
  <si>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</si>
  <si>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</si>
  <si>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</si>
  <si>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</si>
  <si>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</si>
  <si>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</si>
  <si>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</si>
  <si>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</si>
  <si>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</si>
  <si>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</si>
  <si>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</si>
  <si>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</si>
  <si>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</si>
  <si>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</si>
  <si>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</si>
  <si>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</si>
  <si>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</si>
  <si>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</si>
  <si>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</si>
  <si>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</si>
  <si>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</si>
  <si>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</si>
  <si>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</si>
  <si>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</si>
  <si>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</si>
  <si>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</si>
  <si>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</si>
  <si>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</si>
  <si>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</si>
  <si>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</si>
  <si>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</si>
  <si>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</si>
  <si>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</si>
  <si>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</si>
  <si>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</si>
  <si>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</si>
  <si>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</si>
  <si>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</si>
  <si>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</si>
  <si>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</si>
  <si>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</si>
  <si>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</si>
  <si>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</si>
  <si>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</si>
  <si>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</si>
  <si>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</si>
  <si>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</si>
  <si>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</si>
  <si>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</si>
  <si>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</si>
  <si>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</si>
  <si>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</si>
  <si>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</si>
  <si>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</si>
  <si>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</si>
  <si>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</si>
  <si>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</si>
  <si>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</si>
  <si>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</si>
  <si>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</si>
  <si>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</si>
  <si>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</si>
  <si>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</si>
  <si>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</si>
  <si>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</si>
  <si>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</si>
  <si>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</si>
  <si>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</si>
  <si>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</si>
  <si>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</si>
  <si>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</si>
  <si>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</si>
  <si>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</si>
  <si>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</si>
  <si>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</si>
  <si>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</si>
  <si>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</si>
  <si>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</si>
  <si>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</si>
  <si>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</si>
  <si>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</si>
  <si>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</si>
  <si>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</si>
  <si>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</si>
  <si>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</si>
  <si>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</si>
  <si>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</si>
  <si>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</si>
  <si>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</si>
  <si>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</si>
  <si>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</si>
  <si>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</si>
  <si>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</si>
  <si>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</si>
  <si>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</si>
  <si>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</si>
  <si>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</si>
  <si>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</si>
  <si>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</si>
  <si>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</si>
  <si>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</si>
  <si>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</si>
  <si>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Diğer İşlemler</t>
  </si>
  <si>
    <t>Taahhüt İşlemleri</t>
  </si>
  <si>
    <t>Taahhüt İşlemlerinin Yapılması</t>
  </si>
  <si>
    <t xml:space="preserve">Taahhüt İşlemleri Süreci </t>
  </si>
  <si>
    <t xml:space="preserve">Muhasebe Yetkilisi </t>
  </si>
  <si>
    <t xml:space="preserve">Muhasebe İşlemleri Görevlisi </t>
  </si>
  <si>
    <t>Defterdarlık Uzmanı/Muhasebe Şefi</t>
  </si>
  <si>
    <t>Bilgisayar</t>
  </si>
  <si>
    <t>Yazıcı</t>
  </si>
  <si>
    <t>Fotokopi Makinası</t>
  </si>
  <si>
    <t>Hesap Makinesi</t>
  </si>
  <si>
    <t>Say2000i</t>
  </si>
  <si>
    <t>Taahhüt Kartı</t>
  </si>
  <si>
    <t>Muhasebe İşlem Fişi</t>
  </si>
  <si>
    <t>1</t>
  </si>
  <si>
    <t>5018 Sayılı Kamu Mali Yönetimi ve Kontrol Kanunu</t>
  </si>
  <si>
    <t>Tamamı</t>
  </si>
  <si>
    <t>Ön Ödeme Usul ve Esasları Hakkında Yönetmelik</t>
  </si>
  <si>
    <t>Kamu Zararlarının Tahsiline İlişkin Usul ve Esaslar Hakkında Yönetmelik</t>
  </si>
  <si>
    <t>İlgili Yıl Merkezi Yönetim Bütçe Kanunu</t>
  </si>
  <si>
    <t>İlgili Yıl Merkezi Yönetim Bütçe Bütçe Uygulama Tebliğleri</t>
  </si>
  <si>
    <t>Harcama Yetkilileri Hakkında Genel Tebliğler</t>
  </si>
  <si>
    <t>488 sayılı Damga Vergisi Kanunu</t>
  </si>
  <si>
    <t>4734 Sayılı Kamu İhale Kanunu ve İkincil Mevzuat</t>
  </si>
  <si>
    <t xml:space="preserve">4735 Sayılı Kamu İhale Sözleşmeleri Kanunu </t>
  </si>
  <si>
    <t>193 Sayılı Gelir Vergisi Kanunu</t>
  </si>
  <si>
    <t>3065 Sayılı Katma Değer Vergisi Kanunu</t>
  </si>
  <si>
    <t>6183 Sayılı Amme Alacaklarının Tahsil Usulü Hakkında Kanun</t>
  </si>
  <si>
    <t>Merkezi Yönetim Harcama Belgeleri Yönetmeliği</t>
  </si>
  <si>
    <t>Merkezi Yönetim Muhasebe Yönetmeliği</t>
  </si>
  <si>
    <t>Genel Yönetim Muhasebe Yönetmeliği</t>
  </si>
  <si>
    <t>Muhasebat Genel Müdürlüğü Uygulama Kılavuzları</t>
  </si>
  <si>
    <t>Taahhüt Dosyasının İncelenmesi</t>
  </si>
  <si>
    <t>KDV Hariç Tutarın Taahhüt Tahsilat Kaydı İçin MİF Düzenlenmesi</t>
  </si>
  <si>
    <t>Taahhüt hesaplarının tahsilat kaydı için muhasebe kayıt formunda Hakediş butonu tıklanır,Hakediş Kart No yazılır ve KDV hariç tutar üzerinden muhasebe kaydı yapılır.</t>
  </si>
  <si>
    <t>Her Seferinde</t>
  </si>
  <si>
    <t>Muhasebe İşlem Görevlisi</t>
  </si>
  <si>
    <t>Muhasebe Yetkilisi</t>
  </si>
  <si>
    <t>say2000i</t>
  </si>
  <si>
    <t>Yazılı</t>
  </si>
  <si>
    <t>Çift Yönlü</t>
  </si>
  <si>
    <t>Bilgi Verme</t>
  </si>
  <si>
    <t>Onay Alma</t>
  </si>
  <si>
    <t>Havva DOKUMACI</t>
  </si>
  <si>
    <t>246-2323261</t>
  </si>
  <si>
    <t>hdokumaci@muhasebat.gov.tr</t>
  </si>
  <si>
    <t>Defterdarlık Uzmanı</t>
  </si>
  <si>
    <t>Adem KÜÇÜKÇINAR</t>
  </si>
  <si>
    <t>akcinar171@hotmail.com</t>
  </si>
  <si>
    <t>Neriman ŞİMŞEK</t>
  </si>
  <si>
    <t>neriman_simsek5@hotmail.com</t>
  </si>
  <si>
    <t>Taahhüt İşlemleri Süreci İletişim Akış Diyagramı</t>
  </si>
  <si>
    <t>Taahhüde İlişkin Bilgilerin Gelmesi</t>
  </si>
  <si>
    <t>Ödeme Emri Belgesi</t>
  </si>
  <si>
    <t>2</t>
  </si>
  <si>
    <t>x</t>
  </si>
  <si>
    <t>Sürecin İşleyişi</t>
  </si>
  <si>
    <t xml:space="preserve">Harcama birimlerince sözleşmenin imzalanmasını müteakip en geç 3 iş günü içinde teslim edilen  ihale işlem dosyası incelenir. </t>
  </si>
  <si>
    <t>Taahhüt  Bilgilerinin Sisteme Girilerek Taahhüt Kart No Alınması</t>
  </si>
  <si>
    <t>say2000i sisteminde Taahhüt Takip Menüsünden taahhüt  bilgileri giriş yapılarak taahhüt kart numarası alınır. Taahhüt kartı düzenlenir.</t>
  </si>
  <si>
    <t>Taahhüt  Tahakkuk Kaydının Verilmesi</t>
  </si>
  <si>
    <t>Muhasebe kayıt formundan hakediş butonu tıklanır, taahhüt kart numarası yazılarak tahakkuka ait  muhasebe kaydı yapılarak muhasebe işlem fişi düzenlenir.</t>
  </si>
  <si>
    <t>Muhasebe Yetkilisine İmza ve Onaya Sunulması</t>
  </si>
  <si>
    <t>Muhasebe işlem fişi muhasebe yetkilisince imzalanarak onaylanır.</t>
  </si>
  <si>
    <t>Ödeme Emri Belgesinin say2000i deTaahhüt Kartıyla İlişkilendirilmesi</t>
  </si>
  <si>
    <t>Öncelikle Taahhüt Kartı Giriş Formundan taahhüt kartı sorgulanır, hakediş özetiyle kart karşılaştırılır,kalan taahhüt tutarı kontrol edilir. Taahhütlü işe ait ödeme belgesi geldiğinde kabul işleminden önce muhasebe kayıt formunda Hakediş butonu tıklanır ve Hakediş Kart No yazılır.Daha sonra kabul işlemi yapılır.</t>
  </si>
  <si>
    <t>Muhasebe Mevzuatı Bilgisi             Muhasebe Prosedürleri Bilgisi        Muhasebe Uygulama Yazılımı Kullanım Bilgisi</t>
  </si>
  <si>
    <t>Muhasebe Mevzuatı  Muhasebe Prosedürleri        Muhasebe Uygulama Yazılımı Kullanım Bilgisi</t>
  </si>
  <si>
    <t>Suzan AÇIKGÖZ</t>
  </si>
  <si>
    <t>Rahmi TURAN</t>
  </si>
  <si>
    <t>Muhasebe Müdürü</t>
  </si>
  <si>
    <t>Defterdar</t>
  </si>
  <si>
    <t xml:space="preserve">Suzan AÇIKGÖZ
Muhasebe Müdürü                                                  </t>
  </si>
  <si>
    <t xml:space="preserve">Rahmi TURAN
Defterdar </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</si>
</sst>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sz val="10"/>
      <color rgb="FF000000"/>
      <name val="Tahoma"/>
      <family val="2"/>
      <charset val="162"/>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xf numFmtId="0" fontId="1" fillId="0" borderId="0" xfId="0" applyFont="1" applyAlignment="1" applyProtection="1">
      <alignment vertical="center" wrapText="1"/>
      <protection locked="0"/>
    </xf>
    <xf numFmtId="0" fontId="43" fillId="0" borderId="1" xfId="0" applyFont="1" applyBorder="1" applyProtection="1">
      <protection locked="0"/>
    </xf>
    <xf numFmtId="0" fontId="43" fillId="0" borderId="1" xfId="0" applyFont="1" applyBorder="1" applyAlignment="1" applyProtection="1">
      <alignment wrapText="1"/>
      <protection locked="0"/>
    </xf>
    <xf numFmtId="0" fontId="42" fillId="0" borderId="1" xfId="0" applyFont="1" applyBorder="1" applyAlignment="1">
      <alignment wrapText="1"/>
    </xf>
    <xf numFmtId="0" fontId="36" fillId="3" borderId="1" xfId="1" applyFill="1" applyBorder="1" applyAlignment="1" applyProtection="1">
      <protection locked="0"/>
    </xf>
    <xf numFmtId="0" fontId="42" fillId="0" borderId="0" xfId="0" applyFont="1" applyAlignment="1">
      <alignment horizontal="left" vertical="center"/>
    </xf>
    <xf numFmtId="0" fontId="42" fillId="0" borderId="0" xfId="0" applyFont="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cellXfs>
  <cellStyles count="5">
    <cellStyle name="Köprü" xfId="1" builtinId="8"/>
    <cellStyle name="Köprü 2" xfId="2"/>
    <cellStyle name="Normal" xfId="0" builtinId="0"/>
    <cellStyle name="Normal 2" xfId="3"/>
    <cellStyle name="Normal 3" xfId="4"/>
  </cellStyles>
  <dxfs count="5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347869</xdr:colOff>
      <xdr:row>3</xdr:row>
      <xdr:rowOff>173935</xdr:rowOff>
    </xdr:from>
    <xdr:to>
      <xdr:col>5</xdr:col>
      <xdr:colOff>637760</xdr:colOff>
      <xdr:row>6</xdr:row>
      <xdr:rowOff>9971</xdr:rowOff>
    </xdr:to>
    <xdr:sp macro="" textlink="">
      <xdr:nvSpPr>
        <xdr:cNvPr id="93" name="4 Akış Çizelgesi: Sonlandırıcı"/>
        <xdr:cNvSpPr/>
      </xdr:nvSpPr>
      <xdr:spPr>
        <a:xfrm>
          <a:off x="2410239" y="1043609"/>
          <a:ext cx="1664804" cy="3826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Taahhüde</a:t>
          </a:r>
          <a:r>
            <a:rPr lang="tr-TR" sz="1000" baseline="0">
              <a:latin typeface="Tahoma" panose="020B0604030504040204" pitchFamily="34" charset="0"/>
              <a:ea typeface="Tahoma" panose="020B0604030504040204" pitchFamily="34" charset="0"/>
              <a:cs typeface="Tahoma" panose="020B0604030504040204" pitchFamily="34" charset="0"/>
            </a:rPr>
            <a:t> İlişkin Bilgilerin </a:t>
          </a:r>
          <a:r>
            <a:rPr lang="tr-TR" sz="1000">
              <a:latin typeface="Tahoma" panose="020B0604030504040204" pitchFamily="34" charset="0"/>
              <a:ea typeface="Tahoma" panose="020B0604030504040204" pitchFamily="34" charset="0"/>
              <a:cs typeface="Tahoma" panose="020B0604030504040204" pitchFamily="34" charset="0"/>
            </a:rPr>
            <a:t>Gelmesi</a:t>
          </a:r>
        </a:p>
      </xdr:txBody>
    </xdr:sp>
    <xdr:clientData/>
  </xdr:twoCellAnchor>
  <xdr:twoCellAnchor>
    <xdr:from>
      <xdr:col>3</xdr:col>
      <xdr:colOff>480388</xdr:colOff>
      <xdr:row>7</xdr:row>
      <xdr:rowOff>55110</xdr:rowOff>
    </xdr:from>
    <xdr:to>
      <xdr:col>5</xdr:col>
      <xdr:colOff>513521</xdr:colOff>
      <xdr:row>9</xdr:row>
      <xdr:rowOff>62438</xdr:rowOff>
    </xdr:to>
    <xdr:sp macro="" textlink="">
      <xdr:nvSpPr>
        <xdr:cNvPr id="94" name="1 Akış Çizelgesi: İşlem"/>
        <xdr:cNvSpPr/>
      </xdr:nvSpPr>
      <xdr:spPr>
        <a:xfrm>
          <a:off x="2542758" y="1653653"/>
          <a:ext cx="1408046" cy="371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Taahhüt Dosyasının İncelenmesi</a:t>
          </a:r>
        </a:p>
      </xdr:txBody>
    </xdr:sp>
    <xdr:clientData/>
  </xdr:twoCellAnchor>
  <xdr:twoCellAnchor>
    <xdr:from>
      <xdr:col>1</xdr:col>
      <xdr:colOff>281608</xdr:colOff>
      <xdr:row>18</xdr:row>
      <xdr:rowOff>107756</xdr:rowOff>
    </xdr:from>
    <xdr:to>
      <xdr:col>2</xdr:col>
      <xdr:colOff>494943</xdr:colOff>
      <xdr:row>20</xdr:row>
      <xdr:rowOff>124224</xdr:rowOff>
    </xdr:to>
    <xdr:sp macro="" textlink="">
      <xdr:nvSpPr>
        <xdr:cNvPr id="99" name="15 Akış Çizelgesi: Manyetik Disk"/>
        <xdr:cNvSpPr/>
      </xdr:nvSpPr>
      <xdr:spPr>
        <a:xfrm>
          <a:off x="969065" y="3710691"/>
          <a:ext cx="900791" cy="38090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1</xdr:col>
      <xdr:colOff>24847</xdr:colOff>
      <xdr:row>14</xdr:row>
      <xdr:rowOff>120801</xdr:rowOff>
    </xdr:from>
    <xdr:to>
      <xdr:col>2</xdr:col>
      <xdr:colOff>621195</xdr:colOff>
      <xdr:row>16</xdr:row>
      <xdr:rowOff>149073</xdr:rowOff>
    </xdr:to>
    <xdr:sp macro="" textlink="">
      <xdr:nvSpPr>
        <xdr:cNvPr id="100" name="43 Çerçeve"/>
        <xdr:cNvSpPr/>
      </xdr:nvSpPr>
      <xdr:spPr>
        <a:xfrm>
          <a:off x="712304" y="2994866"/>
          <a:ext cx="1283804" cy="39270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Taahhüt Kartı Giriş Formu</a:t>
          </a:r>
        </a:p>
      </xdr:txBody>
    </xdr:sp>
    <xdr:clientData/>
  </xdr:twoCellAnchor>
  <xdr:twoCellAnchor>
    <xdr:from>
      <xdr:col>3</xdr:col>
      <xdr:colOff>292224</xdr:colOff>
      <xdr:row>21</xdr:row>
      <xdr:rowOff>155805</xdr:rowOff>
    </xdr:from>
    <xdr:to>
      <xdr:col>6</xdr:col>
      <xdr:colOff>24846</xdr:colOff>
      <xdr:row>23</xdr:row>
      <xdr:rowOff>152549</xdr:rowOff>
    </xdr:to>
    <xdr:sp macro="" textlink="">
      <xdr:nvSpPr>
        <xdr:cNvPr id="101" name="1 Akış Çizelgesi: İşlem"/>
        <xdr:cNvSpPr/>
      </xdr:nvSpPr>
      <xdr:spPr>
        <a:xfrm>
          <a:off x="2354594" y="4305392"/>
          <a:ext cx="1794991" cy="3611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Yetkilisine İmza ve Onaya Sunulması</a:t>
          </a:r>
        </a:p>
      </xdr:txBody>
    </xdr:sp>
    <xdr:clientData/>
  </xdr:twoCellAnchor>
  <xdr:twoCellAnchor>
    <xdr:from>
      <xdr:col>0</xdr:col>
      <xdr:colOff>173937</xdr:colOff>
      <xdr:row>11</xdr:row>
      <xdr:rowOff>46476</xdr:rowOff>
    </xdr:from>
    <xdr:to>
      <xdr:col>2</xdr:col>
      <xdr:colOff>496957</xdr:colOff>
      <xdr:row>13</xdr:row>
      <xdr:rowOff>149087</xdr:rowOff>
    </xdr:to>
    <xdr:sp macro="" textlink="">
      <xdr:nvSpPr>
        <xdr:cNvPr id="104" name="4 Akış Çizelgesi: Sonlandırıcı"/>
        <xdr:cNvSpPr/>
      </xdr:nvSpPr>
      <xdr:spPr>
        <a:xfrm>
          <a:off x="173937" y="2373889"/>
          <a:ext cx="1697933" cy="4670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Eksikliklerin Tamamlatılmak Üzere</a:t>
          </a:r>
          <a:r>
            <a:rPr lang="tr-TR" sz="1000" baseline="0">
              <a:latin typeface="Tahoma" panose="020B0604030504040204" pitchFamily="34" charset="0"/>
              <a:ea typeface="Tahoma" panose="020B0604030504040204" pitchFamily="34" charset="0"/>
              <a:cs typeface="Tahoma" panose="020B0604030504040204" pitchFamily="34" charset="0"/>
            </a:rPr>
            <a:t> İadesi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492815</xdr:colOff>
      <xdr:row>6</xdr:row>
      <xdr:rowOff>9971</xdr:rowOff>
    </xdr:from>
    <xdr:to>
      <xdr:col>4</xdr:col>
      <xdr:colOff>496955</xdr:colOff>
      <xdr:row>7</xdr:row>
      <xdr:rowOff>55110</xdr:rowOff>
    </xdr:to>
    <xdr:cxnSp macro="">
      <xdr:nvCxnSpPr>
        <xdr:cNvPr id="109" name="Düz Ok Bağlayıcısı 108"/>
        <xdr:cNvCxnSpPr>
          <a:stCxn id="93" idx="2"/>
          <a:endCxn id="94" idx="0"/>
        </xdr:cNvCxnSpPr>
      </xdr:nvCxnSpPr>
      <xdr:spPr>
        <a:xfrm>
          <a:off x="3242641" y="1426297"/>
          <a:ext cx="4140" cy="2273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438978</xdr:colOff>
      <xdr:row>18</xdr:row>
      <xdr:rowOff>82826</xdr:rowOff>
    </xdr:from>
    <xdr:to>
      <xdr:col>7</xdr:col>
      <xdr:colOff>336932</xdr:colOff>
      <xdr:row>20</xdr:row>
      <xdr:rowOff>90113</xdr:rowOff>
    </xdr:to>
    <xdr:sp macro="" textlink="">
      <xdr:nvSpPr>
        <xdr:cNvPr id="124" name="7 Akış Çizelgesi: Belge"/>
        <xdr:cNvSpPr/>
      </xdr:nvSpPr>
      <xdr:spPr>
        <a:xfrm>
          <a:off x="4563717" y="3685761"/>
          <a:ext cx="585411" cy="3717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3</xdr:col>
      <xdr:colOff>356152</xdr:colOff>
      <xdr:row>14</xdr:row>
      <xdr:rowOff>49696</xdr:rowOff>
    </xdr:from>
    <xdr:to>
      <xdr:col>6</xdr:col>
      <xdr:colOff>16568</xdr:colOff>
      <xdr:row>17</xdr:row>
      <xdr:rowOff>8283</xdr:rowOff>
    </xdr:to>
    <xdr:sp macro="" textlink="">
      <xdr:nvSpPr>
        <xdr:cNvPr id="85" name="1 Akış Çizelgesi: İşlem"/>
        <xdr:cNvSpPr/>
      </xdr:nvSpPr>
      <xdr:spPr>
        <a:xfrm>
          <a:off x="2418522" y="2923761"/>
          <a:ext cx="1722785" cy="50523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Taahhüt Bilgilerinin Sisteme Girilerek Taahhüt Kart No Alınması</a:t>
          </a:r>
        </a:p>
      </xdr:txBody>
    </xdr:sp>
    <xdr:clientData/>
  </xdr:twoCellAnchor>
  <xdr:twoCellAnchor>
    <xdr:from>
      <xdr:col>3</xdr:col>
      <xdr:colOff>281608</xdr:colOff>
      <xdr:row>17</xdr:row>
      <xdr:rowOff>157370</xdr:rowOff>
    </xdr:from>
    <xdr:to>
      <xdr:col>6</xdr:col>
      <xdr:colOff>33131</xdr:colOff>
      <xdr:row>21</xdr:row>
      <xdr:rowOff>8281</xdr:rowOff>
    </xdr:to>
    <xdr:sp macro="" textlink="">
      <xdr:nvSpPr>
        <xdr:cNvPr id="86" name="1 Akış Çizelgesi: İşlem"/>
        <xdr:cNvSpPr/>
      </xdr:nvSpPr>
      <xdr:spPr>
        <a:xfrm>
          <a:off x="2343978" y="3578087"/>
          <a:ext cx="1813892" cy="57978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Taahhüt Tahakkuk Kaydının Muhasebeleştirilerek MİF in Düzenlenmesi</a:t>
          </a:r>
        </a:p>
      </xdr:txBody>
    </xdr:sp>
    <xdr:clientData/>
  </xdr:twoCellAnchor>
  <xdr:twoCellAnchor>
    <xdr:from>
      <xdr:col>0</xdr:col>
      <xdr:colOff>49696</xdr:colOff>
      <xdr:row>25</xdr:row>
      <xdr:rowOff>140804</xdr:rowOff>
    </xdr:from>
    <xdr:to>
      <xdr:col>2</xdr:col>
      <xdr:colOff>182217</xdr:colOff>
      <xdr:row>28</xdr:row>
      <xdr:rowOff>49694</xdr:rowOff>
    </xdr:to>
    <xdr:sp macro="" textlink="">
      <xdr:nvSpPr>
        <xdr:cNvPr id="88" name="4 Akış Çizelgesi: Sonlandırıcı"/>
        <xdr:cNvSpPr/>
      </xdr:nvSpPr>
      <xdr:spPr>
        <a:xfrm>
          <a:off x="49696" y="5019261"/>
          <a:ext cx="1507434" cy="45554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Taahhüt Dosyasının Taahhüt Kartıyla Arşivlenmesi</a:t>
          </a:r>
        </a:p>
      </xdr:txBody>
    </xdr:sp>
    <xdr:clientData/>
  </xdr:twoCellAnchor>
  <xdr:twoCellAnchor>
    <xdr:from>
      <xdr:col>3</xdr:col>
      <xdr:colOff>289871</xdr:colOff>
      <xdr:row>30</xdr:row>
      <xdr:rowOff>33138</xdr:rowOff>
    </xdr:from>
    <xdr:to>
      <xdr:col>6</xdr:col>
      <xdr:colOff>8266</xdr:colOff>
      <xdr:row>32</xdr:row>
      <xdr:rowOff>82833</xdr:rowOff>
    </xdr:to>
    <xdr:sp macro="" textlink="">
      <xdr:nvSpPr>
        <xdr:cNvPr id="89" name="1 Akış Çizelgesi: İşlem"/>
        <xdr:cNvSpPr/>
      </xdr:nvSpPr>
      <xdr:spPr>
        <a:xfrm>
          <a:off x="2352241" y="5822681"/>
          <a:ext cx="1780764" cy="41413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Ödeme Emri Belgesinin say2000i deTaahhüt Kartıyla İlişkilendirilmesi</a:t>
          </a:r>
        </a:p>
      </xdr:txBody>
    </xdr:sp>
    <xdr:clientData/>
  </xdr:twoCellAnchor>
  <xdr:twoCellAnchor>
    <xdr:from>
      <xdr:col>1</xdr:col>
      <xdr:colOff>289861</xdr:colOff>
      <xdr:row>30</xdr:row>
      <xdr:rowOff>24859</xdr:rowOff>
    </xdr:from>
    <xdr:to>
      <xdr:col>2</xdr:col>
      <xdr:colOff>546622</xdr:colOff>
      <xdr:row>32</xdr:row>
      <xdr:rowOff>85926</xdr:rowOff>
    </xdr:to>
    <xdr:sp macro="" textlink="">
      <xdr:nvSpPr>
        <xdr:cNvPr id="91" name="7 Akış Çizelgesi: Belge"/>
        <xdr:cNvSpPr/>
      </xdr:nvSpPr>
      <xdr:spPr>
        <a:xfrm>
          <a:off x="977318" y="5814402"/>
          <a:ext cx="944217" cy="425502"/>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Ödeme Emri Belgesi</a:t>
          </a:r>
        </a:p>
      </xdr:txBody>
    </xdr:sp>
    <xdr:clientData/>
  </xdr:twoCellAnchor>
  <xdr:twoCellAnchor>
    <xdr:from>
      <xdr:col>3</xdr:col>
      <xdr:colOff>289881</xdr:colOff>
      <xdr:row>33</xdr:row>
      <xdr:rowOff>149095</xdr:rowOff>
    </xdr:from>
    <xdr:to>
      <xdr:col>6</xdr:col>
      <xdr:colOff>8276</xdr:colOff>
      <xdr:row>36</xdr:row>
      <xdr:rowOff>41413</xdr:rowOff>
    </xdr:to>
    <xdr:sp macro="" textlink="">
      <xdr:nvSpPr>
        <xdr:cNvPr id="127" name="1 Akış Çizelgesi: İşlem"/>
        <xdr:cNvSpPr/>
      </xdr:nvSpPr>
      <xdr:spPr>
        <a:xfrm>
          <a:off x="2352251" y="6485291"/>
          <a:ext cx="1780764" cy="43897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KDV Hariç Tutarın Taahhüt Tahsilat Kaydı İçin MİF Düzenlenmesi</a:t>
          </a:r>
        </a:p>
      </xdr:txBody>
    </xdr:sp>
    <xdr:clientData/>
  </xdr:twoCellAnchor>
  <xdr:twoCellAnchor>
    <xdr:from>
      <xdr:col>3</xdr:col>
      <xdr:colOff>281598</xdr:colOff>
      <xdr:row>37</xdr:row>
      <xdr:rowOff>41425</xdr:rowOff>
    </xdr:from>
    <xdr:to>
      <xdr:col>6</xdr:col>
      <xdr:colOff>14220</xdr:colOff>
      <xdr:row>39</xdr:row>
      <xdr:rowOff>38169</xdr:rowOff>
    </xdr:to>
    <xdr:sp macro="" textlink="">
      <xdr:nvSpPr>
        <xdr:cNvPr id="130" name="1 Akış Çizelgesi: İşlem"/>
        <xdr:cNvSpPr/>
      </xdr:nvSpPr>
      <xdr:spPr>
        <a:xfrm>
          <a:off x="2343968" y="7106490"/>
          <a:ext cx="1794991" cy="361179"/>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Yetkilisine İmza ve Onaya Sunulması</a:t>
          </a:r>
        </a:p>
      </xdr:txBody>
    </xdr:sp>
    <xdr:clientData/>
  </xdr:twoCellAnchor>
  <xdr:twoCellAnchor>
    <xdr:from>
      <xdr:col>3</xdr:col>
      <xdr:colOff>265022</xdr:colOff>
      <xdr:row>40</xdr:row>
      <xdr:rowOff>99398</xdr:rowOff>
    </xdr:from>
    <xdr:to>
      <xdr:col>6</xdr:col>
      <xdr:colOff>16546</xdr:colOff>
      <xdr:row>42</xdr:row>
      <xdr:rowOff>135738</xdr:rowOff>
    </xdr:to>
    <xdr:sp macro="" textlink="">
      <xdr:nvSpPr>
        <xdr:cNvPr id="133" name="4 Akış Çizelgesi: Sonlandırıcı"/>
        <xdr:cNvSpPr/>
      </xdr:nvSpPr>
      <xdr:spPr>
        <a:xfrm>
          <a:off x="2327392" y="7711115"/>
          <a:ext cx="1813893" cy="4007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MİF'in Arşivlenmesi</a:t>
          </a:r>
        </a:p>
      </xdr:txBody>
    </xdr:sp>
    <xdr:clientData/>
  </xdr:twoCellAnchor>
  <xdr:twoCellAnchor>
    <xdr:from>
      <xdr:col>6</xdr:col>
      <xdr:colOff>380999</xdr:colOff>
      <xdr:row>34</xdr:row>
      <xdr:rowOff>16565</xdr:rowOff>
    </xdr:from>
    <xdr:to>
      <xdr:col>7</xdr:col>
      <xdr:colOff>304119</xdr:colOff>
      <xdr:row>35</xdr:row>
      <xdr:rowOff>168741</xdr:rowOff>
    </xdr:to>
    <xdr:sp macro="" textlink="">
      <xdr:nvSpPr>
        <xdr:cNvPr id="134" name="7 Akış Çizelgesi: Belge"/>
        <xdr:cNvSpPr/>
      </xdr:nvSpPr>
      <xdr:spPr>
        <a:xfrm>
          <a:off x="4505738" y="6534978"/>
          <a:ext cx="610577" cy="33439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1</xdr:col>
      <xdr:colOff>281603</xdr:colOff>
      <xdr:row>33</xdr:row>
      <xdr:rowOff>182215</xdr:rowOff>
    </xdr:from>
    <xdr:to>
      <xdr:col>2</xdr:col>
      <xdr:colOff>519770</xdr:colOff>
      <xdr:row>36</xdr:row>
      <xdr:rowOff>16466</xdr:rowOff>
    </xdr:to>
    <xdr:sp macro="" textlink="">
      <xdr:nvSpPr>
        <xdr:cNvPr id="135" name="15 Akış Çizelgesi: Manyetik Disk"/>
        <xdr:cNvSpPr/>
      </xdr:nvSpPr>
      <xdr:spPr>
        <a:xfrm>
          <a:off x="969060" y="6518411"/>
          <a:ext cx="925623" cy="380903"/>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2</xdr:col>
      <xdr:colOff>621195</xdr:colOff>
      <xdr:row>15</xdr:row>
      <xdr:rowOff>120098</xdr:rowOff>
    </xdr:from>
    <xdr:to>
      <xdr:col>3</xdr:col>
      <xdr:colOff>356152</xdr:colOff>
      <xdr:row>15</xdr:row>
      <xdr:rowOff>134937</xdr:rowOff>
    </xdr:to>
    <xdr:cxnSp macro="">
      <xdr:nvCxnSpPr>
        <xdr:cNvPr id="139" name="Düz Ok Bağlayıcısı 138"/>
        <xdr:cNvCxnSpPr>
          <a:stCxn id="100" idx="3"/>
          <a:endCxn id="85" idx="1"/>
        </xdr:cNvCxnSpPr>
      </xdr:nvCxnSpPr>
      <xdr:spPr>
        <a:xfrm flipV="1">
          <a:off x="1996108" y="3176381"/>
          <a:ext cx="422414" cy="14839"/>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494943</xdr:colOff>
      <xdr:row>19</xdr:row>
      <xdr:rowOff>82826</xdr:rowOff>
    </xdr:from>
    <xdr:to>
      <xdr:col>3</xdr:col>
      <xdr:colOff>281608</xdr:colOff>
      <xdr:row>19</xdr:row>
      <xdr:rowOff>115991</xdr:rowOff>
    </xdr:to>
    <xdr:cxnSp macro="">
      <xdr:nvCxnSpPr>
        <xdr:cNvPr id="141" name="Düz Ok Bağlayıcısı 140"/>
        <xdr:cNvCxnSpPr>
          <a:stCxn id="99" idx="4"/>
          <a:endCxn id="86" idx="1"/>
        </xdr:cNvCxnSpPr>
      </xdr:nvCxnSpPr>
      <xdr:spPr>
        <a:xfrm flipV="1">
          <a:off x="1869856" y="3867978"/>
          <a:ext cx="474122" cy="33165"/>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33131</xdr:colOff>
      <xdr:row>19</xdr:row>
      <xdr:rowOff>82826</xdr:rowOff>
    </xdr:from>
    <xdr:to>
      <xdr:col>6</xdr:col>
      <xdr:colOff>438978</xdr:colOff>
      <xdr:row>19</xdr:row>
      <xdr:rowOff>86470</xdr:rowOff>
    </xdr:to>
    <xdr:cxnSp macro="">
      <xdr:nvCxnSpPr>
        <xdr:cNvPr id="142" name="Düz Ok Bağlayıcısı 141"/>
        <xdr:cNvCxnSpPr>
          <a:stCxn id="86" idx="3"/>
          <a:endCxn id="124" idx="1"/>
        </xdr:cNvCxnSpPr>
      </xdr:nvCxnSpPr>
      <xdr:spPr>
        <a:xfrm>
          <a:off x="4157870" y="3867978"/>
          <a:ext cx="405847" cy="3644"/>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501098</xdr:colOff>
      <xdr:row>17</xdr:row>
      <xdr:rowOff>8283</xdr:rowOff>
    </xdr:from>
    <xdr:to>
      <xdr:col>4</xdr:col>
      <xdr:colOff>530089</xdr:colOff>
      <xdr:row>17</xdr:row>
      <xdr:rowOff>157370</xdr:rowOff>
    </xdr:to>
    <xdr:cxnSp macro="">
      <xdr:nvCxnSpPr>
        <xdr:cNvPr id="144" name="Düz Ok Bağlayıcısı 143"/>
        <xdr:cNvCxnSpPr>
          <a:stCxn id="85" idx="2"/>
          <a:endCxn id="86" idx="0"/>
        </xdr:cNvCxnSpPr>
      </xdr:nvCxnSpPr>
      <xdr:spPr>
        <a:xfrm flipH="1">
          <a:off x="3250924" y="3429000"/>
          <a:ext cx="28991" cy="149087"/>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501098</xdr:colOff>
      <xdr:row>21</xdr:row>
      <xdr:rowOff>8281</xdr:rowOff>
    </xdr:from>
    <xdr:to>
      <xdr:col>4</xdr:col>
      <xdr:colOff>502264</xdr:colOff>
      <xdr:row>21</xdr:row>
      <xdr:rowOff>155805</xdr:rowOff>
    </xdr:to>
    <xdr:cxnSp macro="">
      <xdr:nvCxnSpPr>
        <xdr:cNvPr id="145" name="Düz Ok Bağlayıcısı 144"/>
        <xdr:cNvCxnSpPr>
          <a:stCxn id="86" idx="2"/>
          <a:endCxn id="101" idx="0"/>
        </xdr:cNvCxnSpPr>
      </xdr:nvCxnSpPr>
      <xdr:spPr>
        <a:xfrm>
          <a:off x="3250924" y="4157868"/>
          <a:ext cx="1166" cy="147524"/>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546622</xdr:colOff>
      <xdr:row>31</xdr:row>
      <xdr:rowOff>55392</xdr:rowOff>
    </xdr:from>
    <xdr:to>
      <xdr:col>3</xdr:col>
      <xdr:colOff>289871</xdr:colOff>
      <xdr:row>31</xdr:row>
      <xdr:rowOff>57985</xdr:rowOff>
    </xdr:to>
    <xdr:cxnSp macro="">
      <xdr:nvCxnSpPr>
        <xdr:cNvPr id="149" name="Düz Ok Bağlayıcısı 148"/>
        <xdr:cNvCxnSpPr>
          <a:stCxn id="91" idx="3"/>
          <a:endCxn id="89" idx="1"/>
        </xdr:cNvCxnSpPr>
      </xdr:nvCxnSpPr>
      <xdr:spPr>
        <a:xfrm>
          <a:off x="1921535" y="6027153"/>
          <a:ext cx="430706" cy="2593"/>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519770</xdr:colOff>
      <xdr:row>35</xdr:row>
      <xdr:rowOff>4146</xdr:rowOff>
    </xdr:from>
    <xdr:to>
      <xdr:col>3</xdr:col>
      <xdr:colOff>289881</xdr:colOff>
      <xdr:row>35</xdr:row>
      <xdr:rowOff>8233</xdr:rowOff>
    </xdr:to>
    <xdr:cxnSp macro="">
      <xdr:nvCxnSpPr>
        <xdr:cNvPr id="150" name="Düz Ok Bağlayıcısı 149"/>
        <xdr:cNvCxnSpPr>
          <a:stCxn id="135" idx="4"/>
          <a:endCxn id="127" idx="1"/>
        </xdr:cNvCxnSpPr>
      </xdr:nvCxnSpPr>
      <xdr:spPr>
        <a:xfrm flipV="1">
          <a:off x="1894683" y="6704776"/>
          <a:ext cx="457568" cy="4087"/>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492797</xdr:colOff>
      <xdr:row>32</xdr:row>
      <xdr:rowOff>82833</xdr:rowOff>
    </xdr:from>
    <xdr:to>
      <xdr:col>4</xdr:col>
      <xdr:colOff>492807</xdr:colOff>
      <xdr:row>33</xdr:row>
      <xdr:rowOff>149095</xdr:rowOff>
    </xdr:to>
    <xdr:cxnSp macro="">
      <xdr:nvCxnSpPr>
        <xdr:cNvPr id="154" name="Düz Ok Bağlayıcısı 153"/>
        <xdr:cNvCxnSpPr>
          <a:stCxn id="89" idx="2"/>
          <a:endCxn id="127" idx="0"/>
        </xdr:cNvCxnSpPr>
      </xdr:nvCxnSpPr>
      <xdr:spPr>
        <a:xfrm>
          <a:off x="3242623" y="6236811"/>
          <a:ext cx="10" cy="24848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491638</xdr:colOff>
      <xdr:row>36</xdr:row>
      <xdr:rowOff>41413</xdr:rowOff>
    </xdr:from>
    <xdr:to>
      <xdr:col>4</xdr:col>
      <xdr:colOff>492807</xdr:colOff>
      <xdr:row>37</xdr:row>
      <xdr:rowOff>41425</xdr:rowOff>
    </xdr:to>
    <xdr:cxnSp macro="">
      <xdr:nvCxnSpPr>
        <xdr:cNvPr id="157" name="Düz Ok Bağlayıcısı 156"/>
        <xdr:cNvCxnSpPr>
          <a:stCxn id="127" idx="2"/>
          <a:endCxn id="130" idx="0"/>
        </xdr:cNvCxnSpPr>
      </xdr:nvCxnSpPr>
      <xdr:spPr>
        <a:xfrm flipH="1">
          <a:off x="3241464" y="6924261"/>
          <a:ext cx="1169" cy="18222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484513</xdr:colOff>
      <xdr:row>39</xdr:row>
      <xdr:rowOff>38169</xdr:rowOff>
    </xdr:from>
    <xdr:to>
      <xdr:col>4</xdr:col>
      <xdr:colOff>491638</xdr:colOff>
      <xdr:row>40</xdr:row>
      <xdr:rowOff>99398</xdr:rowOff>
    </xdr:to>
    <xdr:cxnSp macro="">
      <xdr:nvCxnSpPr>
        <xdr:cNvPr id="160" name="Düz Ok Bağlayıcısı 159"/>
        <xdr:cNvCxnSpPr>
          <a:stCxn id="130" idx="2"/>
          <a:endCxn id="133" idx="0"/>
        </xdr:cNvCxnSpPr>
      </xdr:nvCxnSpPr>
      <xdr:spPr>
        <a:xfrm flipH="1">
          <a:off x="3234339" y="7467669"/>
          <a:ext cx="7125" cy="243446"/>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8276</xdr:colOff>
      <xdr:row>35</xdr:row>
      <xdr:rowOff>1545</xdr:rowOff>
    </xdr:from>
    <xdr:to>
      <xdr:col>6</xdr:col>
      <xdr:colOff>380999</xdr:colOff>
      <xdr:row>35</xdr:row>
      <xdr:rowOff>4146</xdr:rowOff>
    </xdr:to>
    <xdr:cxnSp macro="">
      <xdr:nvCxnSpPr>
        <xdr:cNvPr id="163" name="Düz Ok Bağlayıcısı 162"/>
        <xdr:cNvCxnSpPr>
          <a:stCxn id="127" idx="3"/>
          <a:endCxn id="134" idx="1"/>
        </xdr:cNvCxnSpPr>
      </xdr:nvCxnSpPr>
      <xdr:spPr>
        <a:xfrm flipV="1">
          <a:off x="4133015" y="6702175"/>
          <a:ext cx="372723" cy="2601"/>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225860</xdr:colOff>
      <xdr:row>10</xdr:row>
      <xdr:rowOff>44569</xdr:rowOff>
    </xdr:from>
    <xdr:to>
      <xdr:col>5</xdr:col>
      <xdr:colOff>51288</xdr:colOff>
      <xdr:row>11</xdr:row>
      <xdr:rowOff>59232</xdr:rowOff>
    </xdr:to>
    <xdr:sp macro="" textlink="">
      <xdr:nvSpPr>
        <xdr:cNvPr id="48" name="5 Akış Çizelgesi: Karar"/>
        <xdr:cNvSpPr/>
      </xdr:nvSpPr>
      <xdr:spPr>
        <a:xfrm>
          <a:off x="2975686" y="2189765"/>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68491</xdr:colOff>
      <xdr:row>11</xdr:row>
      <xdr:rowOff>179006</xdr:rowOff>
    </xdr:from>
    <xdr:to>
      <xdr:col>4</xdr:col>
      <xdr:colOff>185724</xdr:colOff>
      <xdr:row>13</xdr:row>
      <xdr:rowOff>11443</xdr:rowOff>
    </xdr:to>
    <xdr:sp macro="" textlink="">
      <xdr:nvSpPr>
        <xdr:cNvPr id="49" name="4 Akış Çizelgesi: Sonlandırıcı"/>
        <xdr:cNvSpPr/>
      </xdr:nvSpPr>
      <xdr:spPr>
        <a:xfrm>
          <a:off x="2130861" y="2506419"/>
          <a:ext cx="804689"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Var</a:t>
          </a:r>
        </a:p>
      </xdr:txBody>
    </xdr:sp>
    <xdr:clientData/>
  </xdr:twoCellAnchor>
  <xdr:twoCellAnchor>
    <xdr:from>
      <xdr:col>5</xdr:col>
      <xdr:colOff>116594</xdr:colOff>
      <xdr:row>12</xdr:row>
      <xdr:rowOff>18771</xdr:rowOff>
    </xdr:from>
    <xdr:to>
      <xdr:col>6</xdr:col>
      <xdr:colOff>233827</xdr:colOff>
      <xdr:row>13</xdr:row>
      <xdr:rowOff>33425</xdr:rowOff>
    </xdr:to>
    <xdr:sp macro="" textlink="">
      <xdr:nvSpPr>
        <xdr:cNvPr id="50" name="4 Akış Çizelgesi: Sonlandırıcı"/>
        <xdr:cNvSpPr/>
      </xdr:nvSpPr>
      <xdr:spPr>
        <a:xfrm>
          <a:off x="3553877" y="2528401"/>
          <a:ext cx="804689"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a:t>
          </a:r>
          <a:r>
            <a:rPr lang="tr-TR" sz="1000" baseline="0">
              <a:latin typeface="Tahoma" panose="020B0604030504040204" pitchFamily="34" charset="0"/>
              <a:ea typeface="Tahoma" panose="020B0604030504040204" pitchFamily="34" charset="0"/>
              <a:cs typeface="Tahoma" panose="020B0604030504040204" pitchFamily="34" charset="0"/>
            </a:rPr>
            <a:t>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482303</xdr:colOff>
      <xdr:row>9</xdr:row>
      <xdr:rowOff>66557</xdr:rowOff>
    </xdr:from>
    <xdr:to>
      <xdr:col>4</xdr:col>
      <xdr:colOff>493294</xdr:colOff>
      <xdr:row>10</xdr:row>
      <xdr:rowOff>44569</xdr:rowOff>
    </xdr:to>
    <xdr:cxnSp macro="">
      <xdr:nvCxnSpPr>
        <xdr:cNvPr id="51" name="Düz Ok Bağlayıcısı 50"/>
        <xdr:cNvCxnSpPr>
          <a:endCxn id="48" idx="0"/>
        </xdr:cNvCxnSpPr>
      </xdr:nvCxnSpPr>
      <xdr:spPr>
        <a:xfrm flipH="1">
          <a:off x="3232129" y="2029535"/>
          <a:ext cx="10991"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470836</xdr:colOff>
      <xdr:row>10</xdr:row>
      <xdr:rowOff>143009</xdr:rowOff>
    </xdr:from>
    <xdr:to>
      <xdr:col>4</xdr:col>
      <xdr:colOff>225860</xdr:colOff>
      <xdr:row>11</xdr:row>
      <xdr:rowOff>179006</xdr:rowOff>
    </xdr:to>
    <xdr:cxnSp macro="">
      <xdr:nvCxnSpPr>
        <xdr:cNvPr id="52" name="Dirsek Bağlayıcısı 51"/>
        <xdr:cNvCxnSpPr>
          <a:stCxn id="48" idx="1"/>
          <a:endCxn id="49" idx="0"/>
        </xdr:cNvCxnSpPr>
      </xdr:nvCxnSpPr>
      <xdr:spPr>
        <a:xfrm rot="10800000" flipV="1">
          <a:off x="2533206" y="2288205"/>
          <a:ext cx="442480" cy="2182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496957</xdr:colOff>
      <xdr:row>12</xdr:row>
      <xdr:rowOff>95225</xdr:rowOff>
    </xdr:from>
    <xdr:to>
      <xdr:col>3</xdr:col>
      <xdr:colOff>68491</xdr:colOff>
      <xdr:row>12</xdr:row>
      <xdr:rowOff>97782</xdr:rowOff>
    </xdr:to>
    <xdr:cxnSp macro="">
      <xdr:nvCxnSpPr>
        <xdr:cNvPr id="7" name="Düz Ok Bağlayıcısı 6"/>
        <xdr:cNvCxnSpPr>
          <a:stCxn id="49" idx="1"/>
          <a:endCxn id="104" idx="3"/>
        </xdr:cNvCxnSpPr>
      </xdr:nvCxnSpPr>
      <xdr:spPr>
        <a:xfrm flipH="1">
          <a:off x="1871870" y="2604855"/>
          <a:ext cx="258991" cy="2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51288</xdr:colOff>
      <xdr:row>10</xdr:row>
      <xdr:rowOff>143009</xdr:rowOff>
    </xdr:from>
    <xdr:to>
      <xdr:col>5</xdr:col>
      <xdr:colOff>518939</xdr:colOff>
      <xdr:row>12</xdr:row>
      <xdr:rowOff>18771</xdr:rowOff>
    </xdr:to>
    <xdr:cxnSp macro="">
      <xdr:nvCxnSpPr>
        <xdr:cNvPr id="17" name="Dirsek Bağlayıcısı 16"/>
        <xdr:cNvCxnSpPr>
          <a:stCxn id="48" idx="3"/>
          <a:endCxn id="50" idx="0"/>
        </xdr:cNvCxnSpPr>
      </xdr:nvCxnSpPr>
      <xdr:spPr>
        <a:xfrm>
          <a:off x="3488571" y="2288205"/>
          <a:ext cx="467651" cy="24019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530089</xdr:colOff>
      <xdr:row>13</xdr:row>
      <xdr:rowOff>33426</xdr:rowOff>
    </xdr:from>
    <xdr:to>
      <xdr:col>5</xdr:col>
      <xdr:colOff>518939</xdr:colOff>
      <xdr:row>14</xdr:row>
      <xdr:rowOff>49697</xdr:rowOff>
    </xdr:to>
    <xdr:cxnSp macro="">
      <xdr:nvCxnSpPr>
        <xdr:cNvPr id="19" name="Dirsek Bağlayıcısı 18"/>
        <xdr:cNvCxnSpPr>
          <a:stCxn id="50" idx="2"/>
          <a:endCxn id="85" idx="0"/>
        </xdr:cNvCxnSpPr>
      </xdr:nvCxnSpPr>
      <xdr:spPr>
        <a:xfrm rot="5400000">
          <a:off x="3518825" y="2486364"/>
          <a:ext cx="198488" cy="67630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234143</xdr:colOff>
      <xdr:row>24</xdr:row>
      <xdr:rowOff>102547</xdr:rowOff>
    </xdr:from>
    <xdr:to>
      <xdr:col>5</xdr:col>
      <xdr:colOff>59571</xdr:colOff>
      <xdr:row>25</xdr:row>
      <xdr:rowOff>117210</xdr:rowOff>
    </xdr:to>
    <xdr:sp macro="" textlink="">
      <xdr:nvSpPr>
        <xdr:cNvPr id="106" name="5 Akış Çizelgesi: Karar"/>
        <xdr:cNvSpPr/>
      </xdr:nvSpPr>
      <xdr:spPr>
        <a:xfrm>
          <a:off x="2983969" y="4798786"/>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383232</xdr:colOff>
      <xdr:row>26</xdr:row>
      <xdr:rowOff>5071</xdr:rowOff>
    </xdr:from>
    <xdr:to>
      <xdr:col>4</xdr:col>
      <xdr:colOff>306458</xdr:colOff>
      <xdr:row>28</xdr:row>
      <xdr:rowOff>24847</xdr:rowOff>
    </xdr:to>
    <xdr:sp macro="" textlink="">
      <xdr:nvSpPr>
        <xdr:cNvPr id="107" name="4 Akış Çizelgesi: Sonlandırıcı"/>
        <xdr:cNvSpPr/>
      </xdr:nvSpPr>
      <xdr:spPr>
        <a:xfrm>
          <a:off x="1758145" y="5065745"/>
          <a:ext cx="1298139" cy="3842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Hakediş</a:t>
          </a:r>
          <a:r>
            <a:rPr lang="tr-TR" sz="1000" baseline="0">
              <a:latin typeface="Tahoma" panose="020B0604030504040204" pitchFamily="34" charset="0"/>
              <a:ea typeface="Tahoma" panose="020B0604030504040204" pitchFamily="34" charset="0"/>
              <a:cs typeface="Tahoma" panose="020B0604030504040204" pitchFamily="34" charset="0"/>
            </a:rPr>
            <a:t> Ödemesi Yapılmayacak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638</xdr:colOff>
      <xdr:row>26</xdr:row>
      <xdr:rowOff>2206</xdr:rowOff>
    </xdr:from>
    <xdr:to>
      <xdr:col>7</xdr:col>
      <xdr:colOff>0</xdr:colOff>
      <xdr:row>28</xdr:row>
      <xdr:rowOff>16565</xdr:rowOff>
    </xdr:to>
    <xdr:sp macro="" textlink="">
      <xdr:nvSpPr>
        <xdr:cNvPr id="108" name="4 Akış Çizelgesi: Sonlandırıcı"/>
        <xdr:cNvSpPr/>
      </xdr:nvSpPr>
      <xdr:spPr>
        <a:xfrm>
          <a:off x="3437921" y="5062880"/>
          <a:ext cx="1374275" cy="3787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Hakediş</a:t>
          </a:r>
          <a:r>
            <a:rPr lang="tr-TR" sz="1000" baseline="0">
              <a:latin typeface="Tahoma" panose="020B0604030504040204" pitchFamily="34" charset="0"/>
              <a:ea typeface="Tahoma" panose="020B0604030504040204" pitchFamily="34" charset="0"/>
              <a:cs typeface="Tahoma" panose="020B0604030504040204" pitchFamily="34" charset="0"/>
            </a:rPr>
            <a:t> Ödemesi Yapılacak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344845</xdr:colOff>
      <xdr:row>25</xdr:row>
      <xdr:rowOff>18770</xdr:rowOff>
    </xdr:from>
    <xdr:to>
      <xdr:col>4</xdr:col>
      <xdr:colOff>234143</xdr:colOff>
      <xdr:row>26</xdr:row>
      <xdr:rowOff>5071</xdr:rowOff>
    </xdr:to>
    <xdr:cxnSp macro="">
      <xdr:nvCxnSpPr>
        <xdr:cNvPr id="111" name="Dirsek Bağlayıcısı 110"/>
        <xdr:cNvCxnSpPr>
          <a:stCxn id="106" idx="1"/>
          <a:endCxn id="107" idx="0"/>
        </xdr:cNvCxnSpPr>
      </xdr:nvCxnSpPr>
      <xdr:spPr>
        <a:xfrm rot="10800000" flipV="1">
          <a:off x="2407215" y="4897227"/>
          <a:ext cx="576754" cy="1685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59571</xdr:colOff>
      <xdr:row>25</xdr:row>
      <xdr:rowOff>18770</xdr:rowOff>
    </xdr:from>
    <xdr:to>
      <xdr:col>6</xdr:col>
      <xdr:colOff>320</xdr:colOff>
      <xdr:row>26</xdr:row>
      <xdr:rowOff>2206</xdr:rowOff>
    </xdr:to>
    <xdr:cxnSp macro="">
      <xdr:nvCxnSpPr>
        <xdr:cNvPr id="113" name="Dirsek Bağlayıcısı 112"/>
        <xdr:cNvCxnSpPr>
          <a:stCxn id="106" idx="3"/>
          <a:endCxn id="108" idx="0"/>
        </xdr:cNvCxnSpPr>
      </xdr:nvCxnSpPr>
      <xdr:spPr>
        <a:xfrm>
          <a:off x="3496854" y="4897227"/>
          <a:ext cx="628205" cy="1656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27</xdr:row>
      <xdr:rowOff>4141</xdr:rowOff>
    </xdr:from>
    <xdr:to>
      <xdr:col>2</xdr:col>
      <xdr:colOff>383232</xdr:colOff>
      <xdr:row>27</xdr:row>
      <xdr:rowOff>14960</xdr:rowOff>
    </xdr:to>
    <xdr:cxnSp macro="">
      <xdr:nvCxnSpPr>
        <xdr:cNvPr id="75" name="Düz Ok Bağlayıcısı 74"/>
        <xdr:cNvCxnSpPr>
          <a:stCxn id="107" idx="1"/>
          <a:endCxn id="88" idx="3"/>
        </xdr:cNvCxnSpPr>
      </xdr:nvCxnSpPr>
      <xdr:spPr>
        <a:xfrm flipH="1" flipV="1">
          <a:off x="1557130" y="5247032"/>
          <a:ext cx="201015" cy="10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492798</xdr:colOff>
      <xdr:row>28</xdr:row>
      <xdr:rowOff>16564</xdr:rowOff>
    </xdr:from>
    <xdr:to>
      <xdr:col>6</xdr:col>
      <xdr:colOff>321</xdr:colOff>
      <xdr:row>30</xdr:row>
      <xdr:rowOff>33137</xdr:rowOff>
    </xdr:to>
    <xdr:cxnSp macro="">
      <xdr:nvCxnSpPr>
        <xdr:cNvPr id="84" name="Dirsek Bağlayıcısı 83"/>
        <xdr:cNvCxnSpPr>
          <a:stCxn id="108" idx="2"/>
          <a:endCxn id="89" idx="0"/>
        </xdr:cNvCxnSpPr>
      </xdr:nvCxnSpPr>
      <xdr:spPr>
        <a:xfrm rot="5400000">
          <a:off x="3493338" y="5190959"/>
          <a:ext cx="381007" cy="88243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490586</xdr:colOff>
      <xdr:row>23</xdr:row>
      <xdr:rowOff>152549</xdr:rowOff>
    </xdr:from>
    <xdr:to>
      <xdr:col>4</xdr:col>
      <xdr:colOff>502264</xdr:colOff>
      <xdr:row>24</xdr:row>
      <xdr:rowOff>102547</xdr:rowOff>
    </xdr:to>
    <xdr:cxnSp macro="">
      <xdr:nvCxnSpPr>
        <xdr:cNvPr id="97" name="Düz Ok Bağlayıcısı 96"/>
        <xdr:cNvCxnSpPr>
          <a:stCxn id="101" idx="2"/>
          <a:endCxn id="106" idx="0"/>
        </xdr:cNvCxnSpPr>
      </xdr:nvCxnSpPr>
      <xdr:spPr>
        <a:xfrm flipH="1">
          <a:off x="3240412" y="4666571"/>
          <a:ext cx="11678" cy="132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405847</xdr:colOff>
      <xdr:row>14</xdr:row>
      <xdr:rowOff>107674</xdr:rowOff>
    </xdr:from>
    <xdr:to>
      <xdr:col>7</xdr:col>
      <xdr:colOff>438978</xdr:colOff>
      <xdr:row>16</xdr:row>
      <xdr:rowOff>149087</xdr:rowOff>
    </xdr:to>
    <xdr:sp macro="" textlink="">
      <xdr:nvSpPr>
        <xdr:cNvPr id="148" name="7 Akış Çizelgesi: Belge"/>
        <xdr:cNvSpPr/>
      </xdr:nvSpPr>
      <xdr:spPr>
        <a:xfrm>
          <a:off x="4530586" y="2981739"/>
          <a:ext cx="720588" cy="4058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Taahhüt</a:t>
          </a:r>
          <a:r>
            <a:rPr lang="tr-TR" sz="1000" baseline="0">
              <a:latin typeface="Tahoma" panose="020B0604030504040204" pitchFamily="34" charset="0"/>
              <a:ea typeface="Tahoma" panose="020B0604030504040204" pitchFamily="34" charset="0"/>
              <a:cs typeface="Tahoma" panose="020B0604030504040204" pitchFamily="34" charset="0"/>
            </a:rPr>
            <a:t> Kartı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16568</xdr:colOff>
      <xdr:row>15</xdr:row>
      <xdr:rowOff>120098</xdr:rowOff>
    </xdr:from>
    <xdr:to>
      <xdr:col>6</xdr:col>
      <xdr:colOff>405847</xdr:colOff>
      <xdr:row>15</xdr:row>
      <xdr:rowOff>128380</xdr:rowOff>
    </xdr:to>
    <xdr:cxnSp macro="">
      <xdr:nvCxnSpPr>
        <xdr:cNvPr id="123" name="Düz Ok Bağlayıcısı 122"/>
        <xdr:cNvCxnSpPr>
          <a:stCxn id="85" idx="3"/>
          <a:endCxn id="148" idx="1"/>
        </xdr:cNvCxnSpPr>
      </xdr:nvCxnSpPr>
      <xdr:spPr>
        <a:xfrm>
          <a:off x="4141307" y="3176381"/>
          <a:ext cx="389279"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182216</xdr:rowOff>
    </xdr:from>
    <xdr:to>
      <xdr:col>3</xdr:col>
      <xdr:colOff>323021</xdr:colOff>
      <xdr:row>12</xdr:row>
      <xdr:rowOff>99390</xdr:rowOff>
    </xdr:to>
    <xdr:sp macro="" textlink="">
      <xdr:nvSpPr>
        <xdr:cNvPr id="2" name="1 Akış Çizelgesi: İşlem"/>
        <xdr:cNvSpPr/>
      </xdr:nvSpPr>
      <xdr:spPr>
        <a:xfrm>
          <a:off x="685800" y="1563341"/>
          <a:ext cx="1694621" cy="82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a:t>
          </a:r>
          <a:r>
            <a:rPr lang="tr-TR" baseline="0"/>
            <a:t> Uzmanı</a:t>
          </a:r>
          <a:endParaRPr lang="tr-TR"/>
        </a:p>
      </xdr:txBody>
    </xdr:sp>
    <xdr:clientData/>
  </xdr:twoCellAnchor>
  <xdr:twoCellAnchor>
    <xdr:from>
      <xdr:col>5</xdr:col>
      <xdr:colOff>0</xdr:colOff>
      <xdr:row>8</xdr:row>
      <xdr:rowOff>0</xdr:rowOff>
    </xdr:from>
    <xdr:to>
      <xdr:col>7</xdr:col>
      <xdr:colOff>323021</xdr:colOff>
      <xdr:row>12</xdr:row>
      <xdr:rowOff>99391</xdr:rowOff>
    </xdr:to>
    <xdr:sp macro="" textlink="">
      <xdr:nvSpPr>
        <xdr:cNvPr id="3" name="1 Akış Çizelgesi: İşlem"/>
        <xdr:cNvSpPr/>
      </xdr:nvSpPr>
      <xdr:spPr>
        <a:xfrm>
          <a:off x="3429000" y="1562100"/>
          <a:ext cx="1694621" cy="82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İşlem Görevlisi</a:t>
          </a:r>
          <a:endParaRPr lang="tr-TR"/>
        </a:p>
      </xdr:txBody>
    </xdr:sp>
    <xdr:clientData/>
  </xdr:twoCellAnchor>
  <xdr:twoCellAnchor>
    <xdr:from>
      <xdr:col>3</xdr:col>
      <xdr:colOff>323021</xdr:colOff>
      <xdr:row>10</xdr:row>
      <xdr:rowOff>49695</xdr:rowOff>
    </xdr:from>
    <xdr:to>
      <xdr:col>5</xdr:col>
      <xdr:colOff>0</xdr:colOff>
      <xdr:row>10</xdr:row>
      <xdr:rowOff>49696</xdr:rowOff>
    </xdr:to>
    <xdr:cxnSp macro="">
      <xdr:nvCxnSpPr>
        <xdr:cNvPr id="4" name="Düz Ok Bağlayıcısı 3"/>
        <xdr:cNvCxnSpPr>
          <a:stCxn id="2" idx="3"/>
          <a:endCxn id="3" idx="1"/>
        </xdr:cNvCxnSpPr>
      </xdr:nvCxnSpPr>
      <xdr:spPr>
        <a:xfrm>
          <a:off x="2380421" y="1973745"/>
          <a:ext cx="1048579"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0</xdr:rowOff>
    </xdr:from>
    <xdr:to>
      <xdr:col>5</xdr:col>
      <xdr:colOff>323021</xdr:colOff>
      <xdr:row>22</xdr:row>
      <xdr:rowOff>99392</xdr:rowOff>
    </xdr:to>
    <xdr:sp macro="" textlink="">
      <xdr:nvSpPr>
        <xdr:cNvPr id="5" name="1 Akış Çizelgesi: İşlem"/>
        <xdr:cNvSpPr/>
      </xdr:nvSpPr>
      <xdr:spPr>
        <a:xfrm>
          <a:off x="2057400" y="3371850"/>
          <a:ext cx="1694621" cy="8232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5</xdr:col>
      <xdr:colOff>323022</xdr:colOff>
      <xdr:row>12</xdr:row>
      <xdr:rowOff>99390</xdr:rowOff>
    </xdr:from>
    <xdr:to>
      <xdr:col>6</xdr:col>
      <xdr:colOff>161512</xdr:colOff>
      <xdr:row>20</xdr:row>
      <xdr:rowOff>49696</xdr:rowOff>
    </xdr:to>
    <xdr:cxnSp macro="">
      <xdr:nvCxnSpPr>
        <xdr:cNvPr id="6" name="Dirsek Bağlayıcısı 5"/>
        <xdr:cNvCxnSpPr>
          <a:stCxn id="3" idx="2"/>
          <a:endCxn id="5" idx="3"/>
        </xdr:cNvCxnSpPr>
      </xdr:nvCxnSpPr>
      <xdr:spPr>
        <a:xfrm rot="5400000">
          <a:off x="3315114" y="2822298"/>
          <a:ext cx="1398106" cy="524290"/>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1061</v>
      </c>
    </row>
    <row r="6" spans="1:256">
      <c r="A6" s="53" t="s">
        <v>777</v>
      </c>
      <c r="B6" s="37" t="s">
        <v>772</v>
      </c>
      <c r="C6" s="44" t="s">
        <v>1062</v>
      </c>
    </row>
    <row r="7" spans="1:256">
      <c r="A7" s="53" t="s">
        <v>778</v>
      </c>
      <c r="B7" s="37" t="s">
        <v>773</v>
      </c>
      <c r="C7" s="44"/>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5" t="s">
        <v>42</v>
      </c>
      <c r="B12" s="126"/>
      <c r="C12" s="127"/>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5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view="pageBreakPreview" zoomScaleNormal="100" zoomScaleSheetLayoutView="100" workbookViewId="0">
      <selection activeCell="B26" sqref="B26"/>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tr">
        <f>IF('1_GO'!C3="","",'1_GO'!C3)</f>
        <v>Muhasebat Genel Müdürlüğü</v>
      </c>
      <c r="C1" s="145"/>
      <c r="D1" s="35" t="s">
        <v>808</v>
      </c>
    </row>
    <row r="2" spans="1:4">
      <c r="A2" s="1" t="s">
        <v>786</v>
      </c>
      <c r="B2" s="146" t="str">
        <f>IF('1_GO'!C4="","",'1_GO'!C4)</f>
        <v>Diğer İşlemler</v>
      </c>
      <c r="C2" s="147"/>
    </row>
    <row r="3" spans="1:4">
      <c r="A3" s="1" t="s">
        <v>785</v>
      </c>
      <c r="B3" s="148" t="str">
        <f>IF('1_GO'!C5="","",'1_GO'!C5)</f>
        <v>Taahhüt İşlemleri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5" t="s">
        <v>1075</v>
      </c>
      <c r="C9" s="116" t="s">
        <v>1076</v>
      </c>
    </row>
    <row r="10" spans="1:4">
      <c r="A10" s="12">
        <v>2</v>
      </c>
      <c r="B10" s="36" t="s">
        <v>1077</v>
      </c>
      <c r="C10" s="116" t="s">
        <v>1076</v>
      </c>
    </row>
    <row r="11" spans="1:4">
      <c r="A11" s="12">
        <v>3</v>
      </c>
      <c r="B11" s="36" t="s">
        <v>1078</v>
      </c>
      <c r="C11" s="116" t="s">
        <v>1076</v>
      </c>
    </row>
    <row r="12" spans="1:4">
      <c r="A12" s="12">
        <v>4</v>
      </c>
      <c r="B12" s="117" t="s">
        <v>1079</v>
      </c>
      <c r="C12" s="116" t="s">
        <v>1076</v>
      </c>
    </row>
    <row r="13" spans="1:4">
      <c r="A13" s="12">
        <v>5</v>
      </c>
      <c r="B13" s="117" t="s">
        <v>1080</v>
      </c>
      <c r="C13" s="116" t="s">
        <v>1076</v>
      </c>
    </row>
    <row r="14" spans="1:4">
      <c r="A14" s="12">
        <v>6</v>
      </c>
      <c r="B14" s="117" t="s">
        <v>1081</v>
      </c>
      <c r="C14" s="116" t="s">
        <v>1076</v>
      </c>
    </row>
    <row r="15" spans="1:4">
      <c r="A15" s="12">
        <v>7</v>
      </c>
      <c r="B15" s="36" t="s">
        <v>1082</v>
      </c>
      <c r="C15" s="116" t="s">
        <v>1076</v>
      </c>
    </row>
    <row r="16" spans="1:4">
      <c r="A16" s="12">
        <v>8</v>
      </c>
      <c r="B16" s="36" t="s">
        <v>1083</v>
      </c>
      <c r="C16" s="116" t="s">
        <v>1076</v>
      </c>
    </row>
    <row r="17" spans="1:3">
      <c r="A17" s="12">
        <v>9</v>
      </c>
      <c r="B17" s="36" t="s">
        <v>1084</v>
      </c>
      <c r="C17" s="116" t="s">
        <v>1076</v>
      </c>
    </row>
    <row r="18" spans="1:3">
      <c r="A18" s="12">
        <v>10</v>
      </c>
      <c r="B18" s="36" t="s">
        <v>1085</v>
      </c>
      <c r="C18" s="116" t="s">
        <v>1076</v>
      </c>
    </row>
    <row r="19" spans="1:3">
      <c r="A19" s="12">
        <v>11</v>
      </c>
      <c r="B19" s="36" t="s">
        <v>1086</v>
      </c>
      <c r="C19" s="116" t="s">
        <v>1076</v>
      </c>
    </row>
    <row r="20" spans="1:3">
      <c r="A20" s="12">
        <v>12</v>
      </c>
      <c r="B20" s="36" t="s">
        <v>1087</v>
      </c>
      <c r="C20" s="116" t="s">
        <v>1076</v>
      </c>
    </row>
    <row r="21" spans="1:3">
      <c r="A21" s="12">
        <v>13</v>
      </c>
      <c r="B21" s="36" t="s">
        <v>1088</v>
      </c>
      <c r="C21" s="12" t="s">
        <v>1076</v>
      </c>
    </row>
    <row r="22" spans="1:3">
      <c r="A22" s="12">
        <v>14</v>
      </c>
      <c r="B22" s="36" t="s">
        <v>1089</v>
      </c>
      <c r="C22" s="12" t="s">
        <v>1076</v>
      </c>
    </row>
    <row r="23" spans="1:3">
      <c r="A23" s="12">
        <v>15</v>
      </c>
      <c r="B23" s="36" t="s">
        <v>1090</v>
      </c>
      <c r="C23" s="12" t="s">
        <v>1076</v>
      </c>
    </row>
  </sheetData>
  <sheetProtection selectLockedCells="1"/>
  <mergeCells count="3">
    <mergeCell ref="B1:C1"/>
    <mergeCell ref="B2:C2"/>
    <mergeCell ref="B3:C3"/>
  </mergeCells>
  <phoneticPr fontId="35" type="noConversion"/>
  <conditionalFormatting sqref="B1:C3">
    <cfRule type="containsBlanks" dxfId="27" priority="14">
      <formula>LEN(TRIM(B1))=0</formula>
    </cfRule>
  </conditionalFormatting>
  <conditionalFormatting sqref="A24:C65536">
    <cfRule type="containsBlanks" dxfId="26" priority="13">
      <formula>LEN(TRIM(A24))=0</formula>
    </cfRule>
  </conditionalFormatting>
  <conditionalFormatting sqref="A9:B9">
    <cfRule type="containsBlanks" dxfId="25" priority="12">
      <formula>LEN(TRIM(A9))=0</formula>
    </cfRule>
  </conditionalFormatting>
  <conditionalFormatting sqref="C9">
    <cfRule type="containsBlanks" dxfId="24" priority="11">
      <formula>LEN(TRIM(C9))=0</formula>
    </cfRule>
  </conditionalFormatting>
  <conditionalFormatting sqref="A10:B10">
    <cfRule type="containsBlanks" dxfId="23" priority="10">
      <formula>LEN(TRIM(A10))=0</formula>
    </cfRule>
  </conditionalFormatting>
  <conditionalFormatting sqref="C10">
    <cfRule type="containsBlanks" dxfId="22" priority="9">
      <formula>LEN(TRIM(C10))=0</formula>
    </cfRule>
  </conditionalFormatting>
  <conditionalFormatting sqref="A11:B11">
    <cfRule type="containsBlanks" dxfId="21" priority="8">
      <formula>LEN(TRIM(A11))=0</formula>
    </cfRule>
  </conditionalFormatting>
  <conditionalFormatting sqref="C11">
    <cfRule type="containsBlanks" dxfId="20" priority="7">
      <formula>LEN(TRIM(C11))=0</formula>
    </cfRule>
  </conditionalFormatting>
  <conditionalFormatting sqref="A12:A14">
    <cfRule type="containsBlanks" dxfId="19" priority="6">
      <formula>LEN(TRIM(A12))=0</formula>
    </cfRule>
  </conditionalFormatting>
  <conditionalFormatting sqref="B12:C14">
    <cfRule type="containsBlanks" dxfId="18" priority="5">
      <formula>LEN(TRIM(B12))=0</formula>
    </cfRule>
  </conditionalFormatting>
  <conditionalFormatting sqref="A15:B19">
    <cfRule type="containsBlanks" dxfId="17" priority="4">
      <formula>LEN(TRIM(A15))=0</formula>
    </cfRule>
  </conditionalFormatting>
  <conditionalFormatting sqref="C15:C19">
    <cfRule type="containsBlanks" dxfId="16" priority="3">
      <formula>LEN(TRIM(C15))=0</formula>
    </cfRule>
  </conditionalFormatting>
  <conditionalFormatting sqref="A20:B20 A21:C23">
    <cfRule type="containsBlanks" dxfId="15" priority="2">
      <formula>LEN(TRIM(A20))=0</formula>
    </cfRule>
  </conditionalFormatting>
  <conditionalFormatting sqref="C20">
    <cfRule type="containsBlanks" dxfId="14" priority="1">
      <formula>LEN(TRIM(C20))=0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Taahhüt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1091</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Taahhüt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1072</v>
      </c>
    </row>
    <row r="10" spans="1:3">
      <c r="A10" s="12">
        <v>2</v>
      </c>
      <c r="B10" s="12" t="s">
        <v>1073</v>
      </c>
    </row>
    <row r="11" spans="1:3">
      <c r="A11" s="12">
        <v>3</v>
      </c>
      <c r="B11" s="12" t="s">
        <v>1113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48"/>
  <sheetViews>
    <sheetView tabSelected="1" view="pageBreakPreview" zoomScale="70" zoomScaleNormal="85" zoomScaleSheetLayoutView="70" workbookViewId="0">
      <pane xSplit="4" ySplit="8" topLeftCell="E14" activePane="bottomRight" state="frozen"/>
      <selection pane="topRight" activeCell="E1" sqref="E1"/>
      <selection pane="bottomLeft" activeCell="A10" sqref="A10"/>
      <selection pane="bottomRight" activeCell="B25" sqref="B2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0" t="str">
        <f>IF('1_GO'!C3="","",'1_GO'!C3)</f>
        <v>Muhasebat Genel Müdürlüğü</v>
      </c>
      <c r="C1" s="150"/>
      <c r="D1" s="150"/>
      <c r="E1" s="35" t="s">
        <v>808</v>
      </c>
      <c r="F1" s="14"/>
      <c r="G1" s="14"/>
      <c r="H1" s="14"/>
      <c r="I1" s="14"/>
      <c r="J1" s="14"/>
      <c r="K1" s="14"/>
      <c r="L1" s="14"/>
      <c r="M1" s="14"/>
    </row>
    <row r="2" spans="1:13">
      <c r="A2" s="1" t="s">
        <v>786</v>
      </c>
      <c r="B2" s="151" t="str">
        <f>IF('1_GO'!C4="","",'1_GO'!C4)</f>
        <v>Diğer İşlemler</v>
      </c>
      <c r="C2" s="151"/>
      <c r="D2" s="151"/>
      <c r="E2" s="14"/>
      <c r="F2" s="14"/>
      <c r="G2" s="14"/>
      <c r="H2" s="14"/>
      <c r="I2" s="14"/>
      <c r="J2" s="14"/>
      <c r="K2" s="14"/>
      <c r="L2" s="14"/>
      <c r="M2" s="14"/>
    </row>
    <row r="3" spans="1:13">
      <c r="A3" s="1" t="s">
        <v>785</v>
      </c>
      <c r="B3" s="152" t="str">
        <f>IF('1_GO'!C5="","",'1_GO'!C5)</f>
        <v>Taahhüt İşlemleri</v>
      </c>
      <c r="C3" s="152"/>
      <c r="D3" s="152"/>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0">
      <c r="A9" s="30">
        <v>1</v>
      </c>
      <c r="B9" s="118" t="s">
        <v>1092</v>
      </c>
      <c r="C9" s="30" t="s">
        <v>1117</v>
      </c>
      <c r="D9" s="30" t="s">
        <v>1095</v>
      </c>
      <c r="E9" s="30" t="s">
        <v>1066</v>
      </c>
      <c r="F9" s="30" t="s">
        <v>1115</v>
      </c>
      <c r="G9" s="30" t="s">
        <v>1115</v>
      </c>
      <c r="H9" s="30" t="s">
        <v>1115</v>
      </c>
      <c r="I9" s="106" t="s">
        <v>1115</v>
      </c>
      <c r="J9" s="30" t="s">
        <v>1098</v>
      </c>
      <c r="K9" s="21" t="s">
        <v>1126</v>
      </c>
      <c r="L9" s="22" t="s">
        <v>1127</v>
      </c>
      <c r="M9" s="108" t="s">
        <v>820</v>
      </c>
    </row>
    <row r="10" spans="1:13" ht="90">
      <c r="A10" s="30">
        <v>2</v>
      </c>
      <c r="B10" s="118" t="s">
        <v>1118</v>
      </c>
      <c r="C10" s="30" t="s">
        <v>1119</v>
      </c>
      <c r="D10" s="30" t="s">
        <v>1095</v>
      </c>
      <c r="E10" s="30" t="s">
        <v>1096</v>
      </c>
      <c r="F10" s="30" t="s">
        <v>1115</v>
      </c>
      <c r="G10" s="30" t="s">
        <v>1115</v>
      </c>
      <c r="H10" s="30" t="s">
        <v>1115</v>
      </c>
      <c r="I10" s="106" t="s">
        <v>1072</v>
      </c>
      <c r="J10" s="30" t="s">
        <v>1098</v>
      </c>
      <c r="K10" s="21" t="s">
        <v>1126</v>
      </c>
      <c r="L10" s="22" t="s">
        <v>1127</v>
      </c>
      <c r="M10" s="108" t="s">
        <v>820</v>
      </c>
    </row>
    <row r="11" spans="1:13" ht="89.25">
      <c r="A11" s="30">
        <v>3</v>
      </c>
      <c r="B11" s="118" t="s">
        <v>1120</v>
      </c>
      <c r="C11" s="30" t="s">
        <v>1121</v>
      </c>
      <c r="D11" s="30" t="s">
        <v>1095</v>
      </c>
      <c r="E11" s="30" t="s">
        <v>1096</v>
      </c>
      <c r="F11" s="30" t="s">
        <v>1115</v>
      </c>
      <c r="G11" s="30" t="s">
        <v>1115</v>
      </c>
      <c r="H11" s="30" t="s">
        <v>1115</v>
      </c>
      <c r="I11" s="30" t="s">
        <v>1073</v>
      </c>
      <c r="J11" s="30" t="s">
        <v>1098</v>
      </c>
      <c r="K11" s="21" t="s">
        <v>1126</v>
      </c>
      <c r="L11" s="22" t="s">
        <v>1127</v>
      </c>
      <c r="M11" s="108" t="s">
        <v>820</v>
      </c>
    </row>
    <row r="12" spans="1:13" ht="89.25">
      <c r="A12" s="30">
        <v>4</v>
      </c>
      <c r="B12" s="121" t="s">
        <v>1122</v>
      </c>
      <c r="C12" s="30" t="s">
        <v>1123</v>
      </c>
      <c r="D12" s="30" t="s">
        <v>1095</v>
      </c>
      <c r="E12" s="30" t="s">
        <v>1097</v>
      </c>
      <c r="F12" s="30" t="s">
        <v>1097</v>
      </c>
      <c r="G12" s="30" t="s">
        <v>1115</v>
      </c>
      <c r="H12" s="30" t="s">
        <v>1115</v>
      </c>
      <c r="I12" s="30" t="s">
        <v>1073</v>
      </c>
      <c r="J12" s="30" t="s">
        <v>1098</v>
      </c>
      <c r="K12" s="21" t="s">
        <v>1126</v>
      </c>
      <c r="L12" s="22" t="s">
        <v>1127</v>
      </c>
      <c r="M12" s="108"/>
    </row>
    <row r="13" spans="1:13" ht="109.5" customHeight="1">
      <c r="A13" s="30">
        <v>5</v>
      </c>
      <c r="B13" s="118" t="s">
        <v>1124</v>
      </c>
      <c r="C13" s="30" t="s">
        <v>1125</v>
      </c>
      <c r="D13" s="30" t="s">
        <v>1095</v>
      </c>
      <c r="E13" s="30" t="s">
        <v>1096</v>
      </c>
      <c r="F13" s="30" t="s">
        <v>1115</v>
      </c>
      <c r="G13" s="30" t="s">
        <v>1115</v>
      </c>
      <c r="H13" s="30" t="s">
        <v>1115</v>
      </c>
      <c r="I13" s="30" t="s">
        <v>1115</v>
      </c>
      <c r="J13" s="30" t="s">
        <v>1098</v>
      </c>
      <c r="K13" s="21" t="s">
        <v>1126</v>
      </c>
      <c r="L13" s="22" t="s">
        <v>1127</v>
      </c>
      <c r="M13" s="108" t="s">
        <v>820</v>
      </c>
    </row>
    <row r="14" spans="1:13" ht="89.25">
      <c r="A14" s="30">
        <v>6</v>
      </c>
      <c r="B14" s="118" t="s">
        <v>1093</v>
      </c>
      <c r="C14" s="30" t="s">
        <v>1094</v>
      </c>
      <c r="D14" s="30" t="s">
        <v>1095</v>
      </c>
      <c r="E14" s="30" t="s">
        <v>1096</v>
      </c>
      <c r="F14" s="30" t="s">
        <v>1115</v>
      </c>
      <c r="G14" s="30" t="s">
        <v>1115</v>
      </c>
      <c r="H14" s="30" t="s">
        <v>1115</v>
      </c>
      <c r="I14" s="30" t="s">
        <v>1073</v>
      </c>
      <c r="J14" s="30" t="s">
        <v>1098</v>
      </c>
      <c r="K14" s="21" t="s">
        <v>1126</v>
      </c>
      <c r="L14" s="22" t="s">
        <v>1127</v>
      </c>
      <c r="M14" s="108" t="s">
        <v>820</v>
      </c>
    </row>
    <row r="15" spans="1:13" ht="89.25">
      <c r="A15" s="30">
        <v>7</v>
      </c>
      <c r="B15" s="121" t="s">
        <v>1122</v>
      </c>
      <c r="C15" s="30" t="s">
        <v>1123</v>
      </c>
      <c r="D15" s="30" t="s">
        <v>1095</v>
      </c>
      <c r="E15" s="30" t="s">
        <v>1097</v>
      </c>
      <c r="F15" s="30" t="s">
        <v>1097</v>
      </c>
      <c r="G15" s="30" t="s">
        <v>1115</v>
      </c>
      <c r="H15" s="30" t="s">
        <v>1115</v>
      </c>
      <c r="I15" s="30" t="s">
        <v>1073</v>
      </c>
      <c r="J15" s="30" t="s">
        <v>1098</v>
      </c>
      <c r="K15" s="21" t="s">
        <v>1126</v>
      </c>
      <c r="L15" s="22" t="s">
        <v>1127</v>
      </c>
      <c r="M15" s="108" t="s">
        <v>820</v>
      </c>
    </row>
    <row r="16" spans="1:13" ht="15" customHeight="1">
      <c r="A16" s="30"/>
      <c r="M16" s="108" t="s">
        <v>820</v>
      </c>
    </row>
    <row r="17" spans="1:13" ht="15" thickBot="1">
      <c r="A17" s="30"/>
      <c r="M17" s="108" t="s">
        <v>820</v>
      </c>
    </row>
    <row r="18" spans="1:13" ht="15.75" thickBot="1">
      <c r="A18" s="153" t="s">
        <v>1054</v>
      </c>
      <c r="B18" s="154"/>
      <c r="C18" s="155"/>
      <c r="D18" s="113"/>
      <c r="E18" s="153" t="s">
        <v>1055</v>
      </c>
      <c r="F18" s="154"/>
      <c r="G18" s="154"/>
      <c r="H18" s="154"/>
      <c r="I18" s="155"/>
      <c r="J18" s="113"/>
      <c r="K18" s="113"/>
      <c r="L18" s="156"/>
      <c r="M18" s="113"/>
    </row>
    <row r="19" spans="1:13">
      <c r="A19" s="170" t="s">
        <v>1132</v>
      </c>
      <c r="B19" s="171"/>
      <c r="C19" s="172"/>
      <c r="D19" s="113"/>
      <c r="E19" s="170" t="s">
        <v>1133</v>
      </c>
      <c r="F19" s="171"/>
      <c r="G19" s="171"/>
      <c r="H19" s="171"/>
      <c r="I19" s="172"/>
      <c r="J19" s="113"/>
      <c r="K19" s="113"/>
      <c r="L19" s="157"/>
      <c r="M19" s="113"/>
    </row>
    <row r="20" spans="1:13" ht="15" thickBot="1">
      <c r="A20" s="173"/>
      <c r="B20" s="174"/>
      <c r="C20" s="175"/>
      <c r="D20" s="113"/>
      <c r="E20" s="173"/>
      <c r="F20" s="174"/>
      <c r="G20" s="174"/>
      <c r="H20" s="174"/>
      <c r="I20" s="175"/>
      <c r="J20" s="113"/>
      <c r="K20" s="113"/>
      <c r="L20" s="157"/>
      <c r="M20" s="113"/>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sheetData>
  <sheetProtection selectLockedCells="1"/>
  <autoFilter ref="A8:M8"/>
  <mergeCells count="8">
    <mergeCell ref="A18:C18"/>
    <mergeCell ref="A19:C20"/>
    <mergeCell ref="E18:I18"/>
    <mergeCell ref="E19:I20"/>
    <mergeCell ref="L18:L20"/>
    <mergeCell ref="B1:D1"/>
    <mergeCell ref="B2:D2"/>
    <mergeCell ref="B3:D3"/>
  </mergeCells>
  <phoneticPr fontId="35" type="noConversion"/>
  <conditionalFormatting sqref="B1:B3">
    <cfRule type="containsBlanks" dxfId="9" priority="5">
      <formula>LEN(TRIM(B1))=0</formula>
    </cfRule>
  </conditionalFormatting>
  <conditionalFormatting sqref="A4149:M65356 C9:C14 E9:M9 A9:A15 C15:J15 E10:J14 K10:M15 A16:M17">
    <cfRule type="containsBlanks" dxfId="8" priority="4">
      <formula>LEN(TRIM(A9))=0</formula>
    </cfRule>
  </conditionalFormatting>
  <conditionalFormatting sqref="D9:D14">
    <cfRule type="containsBlanks" dxfId="7" priority="1">
      <formula>LEN(TRIM(D9))=0</formula>
    </cfRule>
  </conditionalFormatting>
  <dataValidations count="2">
    <dataValidation type="list" allowBlank="1" showInputMessage="1" showErrorMessage="1" sqref="M9:M65356">
      <formula1>"Evet,Hayır"</formula1>
    </dataValidation>
    <dataValidation type="list" allowBlank="1" showInputMessage="1" showErrorMessage="1" sqref="D9:D6535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A11" sqref="A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0" t="str">
        <f>IF('1_GO'!C3="","",'1_GO'!C3)</f>
        <v>Muhasebat Genel Müdürlüğü</v>
      </c>
      <c r="C1" s="150"/>
      <c r="D1" s="150"/>
      <c r="E1" s="35" t="s">
        <v>808</v>
      </c>
      <c r="F1" s="14"/>
    </row>
    <row r="2" spans="1:6">
      <c r="A2" s="1" t="s">
        <v>786</v>
      </c>
      <c r="B2" s="151" t="str">
        <f>IF('1_GO'!C4="","",'1_GO'!C4)</f>
        <v>Diğer İşlemler</v>
      </c>
      <c r="C2" s="151"/>
      <c r="D2" s="151"/>
      <c r="E2" s="14"/>
      <c r="F2" s="14"/>
    </row>
    <row r="3" spans="1:6">
      <c r="A3" s="1" t="s">
        <v>785</v>
      </c>
      <c r="B3" s="152" t="str">
        <f>IF('1_GO'!C5="","",'1_GO'!C5)</f>
        <v>Taahhüt İşlemleri</v>
      </c>
      <c r="C3" s="152"/>
      <c r="D3" s="152"/>
      <c r="E3" s="14"/>
      <c r="F3" s="14"/>
    </row>
    <row r="4" spans="1:6">
      <c r="A4" s="2"/>
      <c r="B4" s="2"/>
      <c r="C4" s="2"/>
      <c r="D4" s="14"/>
      <c r="E4" s="14"/>
      <c r="F4" s="14"/>
    </row>
    <row r="5" spans="1:6" ht="18">
      <c r="A5" s="6" t="s">
        <v>109</v>
      </c>
      <c r="B5" s="7"/>
      <c r="C5" s="7"/>
      <c r="D5" s="16"/>
      <c r="E5" s="158" t="s">
        <v>113</v>
      </c>
      <c r="F5" s="14"/>
    </row>
    <row r="6" spans="1:6">
      <c r="A6" s="9"/>
      <c r="B6" s="10"/>
      <c r="C6" s="10"/>
      <c r="D6" s="17"/>
      <c r="E6" s="159"/>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1066</v>
      </c>
      <c r="C9" s="30" t="s">
        <v>1096</v>
      </c>
      <c r="D9" s="30" t="s">
        <v>1099</v>
      </c>
      <c r="E9" s="30" t="s">
        <v>1100</v>
      </c>
      <c r="F9" s="30" t="s">
        <v>1101</v>
      </c>
    </row>
    <row r="10" spans="1:6">
      <c r="A10" s="29">
        <v>2</v>
      </c>
      <c r="B10" s="30" t="s">
        <v>1096</v>
      </c>
      <c r="C10" s="30" t="s">
        <v>1097</v>
      </c>
      <c r="D10" s="30" t="s">
        <v>1099</v>
      </c>
      <c r="E10" s="30" t="s">
        <v>1100</v>
      </c>
      <c r="F10" s="30" t="s">
        <v>1102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8" sqref="E18"/>
    </sheetView>
  </sheetViews>
  <sheetFormatPr defaultRowHeight="14.25"/>
  <sheetData>
    <row r="1" spans="1:11" ht="23.25">
      <c r="A1" s="160" t="s">
        <v>1111</v>
      </c>
      <c r="B1" s="160"/>
      <c r="C1" s="160"/>
      <c r="D1" s="160"/>
      <c r="E1" s="160"/>
      <c r="F1" s="160"/>
      <c r="G1" s="160"/>
      <c r="H1" s="160"/>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14" sqref="B1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0" t="str">
        <f>IF('1_GO'!C3="","",'1_GO'!C3)</f>
        <v>Muhasebat Genel Müdürlüğü</v>
      </c>
      <c r="C1" s="150"/>
      <c r="D1" s="150"/>
      <c r="E1" s="35" t="s">
        <v>808</v>
      </c>
      <c r="F1" s="14"/>
      <c r="G1" s="14"/>
    </row>
    <row r="2" spans="1:7">
      <c r="A2" s="1" t="s">
        <v>786</v>
      </c>
      <c r="B2" s="151" t="str">
        <f>IF('1_GO'!C4="","",'1_GO'!C4)</f>
        <v>Diğer İşlemler</v>
      </c>
      <c r="C2" s="151"/>
      <c r="D2" s="151"/>
      <c r="E2" s="14"/>
      <c r="F2" s="14"/>
      <c r="G2" s="14"/>
    </row>
    <row r="3" spans="1:7">
      <c r="A3" s="1" t="s">
        <v>785</v>
      </c>
      <c r="B3" s="152" t="str">
        <f>IF('1_GO'!C5="","",'1_GO'!C5)</f>
        <v>Taahhüt İşlemleri</v>
      </c>
      <c r="C3" s="152"/>
      <c r="D3" s="152"/>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1115</v>
      </c>
      <c r="B10" s="30" t="s">
        <v>1115</v>
      </c>
      <c r="C10" s="30" t="s">
        <v>1115</v>
      </c>
      <c r="D10" s="30" t="s">
        <v>1116</v>
      </c>
      <c r="E10" s="30" t="s">
        <v>1115</v>
      </c>
      <c r="F10" s="30" t="s">
        <v>1115</v>
      </c>
      <c r="G10" s="30" t="s">
        <v>1115</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A10" sqref="A10:F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0" t="str">
        <f>IF('1_GO'!C3="","",'1_GO'!C3)</f>
        <v>Muhasebat Genel Müdürlüğü</v>
      </c>
      <c r="C1" s="150"/>
      <c r="D1" s="150"/>
      <c r="E1" s="35" t="s">
        <v>808</v>
      </c>
      <c r="F1" s="14"/>
    </row>
    <row r="2" spans="1:6">
      <c r="A2" s="1" t="s">
        <v>786</v>
      </c>
      <c r="B2" s="151" t="str">
        <f>IF('1_GO'!C4="","",'1_GO'!C4)</f>
        <v>Diğer İşlemler</v>
      </c>
      <c r="C2" s="151"/>
      <c r="D2" s="151"/>
      <c r="E2" s="14"/>
      <c r="F2" s="14"/>
    </row>
    <row r="3" spans="1:6">
      <c r="A3" s="1" t="s">
        <v>785</v>
      </c>
      <c r="B3" s="152" t="str">
        <f>IF('1_GO'!C5="","",'1_GO'!C5)</f>
        <v>Taahhüt İşlemleri</v>
      </c>
      <c r="C3" s="152"/>
      <c r="D3" s="152"/>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1103</v>
      </c>
      <c r="C10" s="29" t="s">
        <v>1104</v>
      </c>
      <c r="D10" s="119" t="s">
        <v>1105</v>
      </c>
      <c r="E10" s="29" t="s">
        <v>1058</v>
      </c>
      <c r="F10" s="29" t="s">
        <v>1106</v>
      </c>
    </row>
    <row r="11" spans="1:6" ht="15">
      <c r="A11" s="29">
        <v>2</v>
      </c>
      <c r="B11" s="29" t="s">
        <v>1107</v>
      </c>
      <c r="C11" s="29" t="s">
        <v>1104</v>
      </c>
      <c r="D11" s="119" t="s">
        <v>1108</v>
      </c>
      <c r="E11" s="29" t="s">
        <v>1058</v>
      </c>
      <c r="F11" s="29" t="s">
        <v>1106</v>
      </c>
    </row>
    <row r="12" spans="1:6" ht="15">
      <c r="A12" s="29">
        <v>3</v>
      </c>
      <c r="B12" s="29" t="s">
        <v>1109</v>
      </c>
      <c r="C12" s="29" t="s">
        <v>1104</v>
      </c>
      <c r="D12" s="119" t="s">
        <v>1110</v>
      </c>
      <c r="E12" s="29" t="s">
        <v>1058</v>
      </c>
      <c r="F12" s="29" t="s">
        <v>1106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4" sqref="C164: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1" t="s">
        <v>909</v>
      </c>
      <c r="B28" s="22" t="s">
        <v>910</v>
      </c>
      <c r="C28" s="22" t="s">
        <v>911</v>
      </c>
      <c r="D28" s="22" t="s">
        <v>912</v>
      </c>
    </row>
    <row r="29" spans="1:4" ht="63.75">
      <c r="A29" s="162"/>
      <c r="B29" s="22" t="s">
        <v>913</v>
      </c>
      <c r="C29" s="22" t="s">
        <v>911</v>
      </c>
      <c r="D29" s="22" t="s">
        <v>912</v>
      </c>
    </row>
    <row r="30" spans="1:4" ht="51">
      <c r="A30" s="16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4" t="s">
        <v>924</v>
      </c>
      <c r="B33" s="22" t="s">
        <v>925</v>
      </c>
      <c r="C33" s="22" t="s">
        <v>926</v>
      </c>
      <c r="D33" s="22" t="s">
        <v>927</v>
      </c>
    </row>
    <row r="34" spans="1:4" ht="51">
      <c r="A34" s="165"/>
      <c r="B34" s="22" t="s">
        <v>928</v>
      </c>
      <c r="C34" s="22" t="s">
        <v>929</v>
      </c>
      <c r="D34" s="22" t="s">
        <v>930</v>
      </c>
    </row>
    <row r="35" spans="1:4" ht="51">
      <c r="A35" s="21" t="s">
        <v>931</v>
      </c>
      <c r="B35" s="22" t="s">
        <v>932</v>
      </c>
      <c r="C35" s="22" t="s">
        <v>931</v>
      </c>
      <c r="D35" s="22" t="s">
        <v>933</v>
      </c>
    </row>
    <row r="36" spans="1:4" ht="25.5">
      <c r="A36" s="164" t="s">
        <v>934</v>
      </c>
      <c r="B36" s="22" t="s">
        <v>935</v>
      </c>
      <c r="C36" s="22" t="s">
        <v>936</v>
      </c>
      <c r="D36" s="22" t="s">
        <v>937</v>
      </c>
    </row>
    <row r="37" spans="1:4" ht="25.5">
      <c r="A37" s="166"/>
      <c r="B37" s="22" t="s">
        <v>938</v>
      </c>
      <c r="C37" s="22" t="s">
        <v>936</v>
      </c>
      <c r="D37" s="22" t="s">
        <v>937</v>
      </c>
    </row>
    <row r="38" spans="1:4" ht="38.25">
      <c r="A38" s="16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election activeCell="E17" sqref="E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4" t="s">
        <v>104</v>
      </c>
      <c r="D1" s="134"/>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BreakPreview" topLeftCell="A31" zoomScale="115" zoomScaleNormal="120" zoomScaleSheetLayoutView="115" zoomScalePageLayoutView="120" workbookViewId="0">
      <selection activeCell="A47" sqref="A47:I48"/>
    </sheetView>
  </sheetViews>
  <sheetFormatPr defaultRowHeight="14.25"/>
  <sheetData>
    <row r="1" spans="1:10" ht="22.5">
      <c r="A1" s="140" t="s">
        <v>1057</v>
      </c>
      <c r="B1" s="140"/>
      <c r="C1" s="140"/>
      <c r="D1" s="140"/>
      <c r="E1" s="140"/>
      <c r="F1" s="140"/>
      <c r="G1" s="140"/>
      <c r="H1" s="140"/>
      <c r="I1" s="140"/>
    </row>
    <row r="2" spans="1:10" ht="22.5">
      <c r="A2" s="140" t="s">
        <v>1058</v>
      </c>
      <c r="B2" s="140"/>
      <c r="C2" s="140"/>
      <c r="D2" s="140"/>
      <c r="E2" s="140"/>
      <c r="F2" s="140"/>
      <c r="G2" s="140"/>
      <c r="H2" s="140"/>
      <c r="I2" s="140"/>
    </row>
    <row r="3" spans="1:10" ht="22.5">
      <c r="A3" s="139" t="s">
        <v>1063</v>
      </c>
      <c r="B3" s="139"/>
      <c r="C3" s="139"/>
      <c r="D3" s="139"/>
      <c r="E3" s="139"/>
      <c r="F3" s="139"/>
      <c r="G3" s="139"/>
      <c r="H3" s="139"/>
      <c r="I3" s="139"/>
    </row>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c r="A11" s="114"/>
      <c r="B11" s="114"/>
      <c r="C11" s="114"/>
      <c r="D11" s="114"/>
      <c r="E11" s="114"/>
      <c r="F11" s="114"/>
      <c r="G11" s="114"/>
      <c r="H11" s="114"/>
      <c r="I11" s="114"/>
      <c r="J11" s="114"/>
    </row>
    <row r="12" spans="1:10">
      <c r="A12" s="114"/>
      <c r="B12" s="114"/>
      <c r="C12" s="114"/>
      <c r="D12" s="114"/>
      <c r="E12" s="114"/>
      <c r="F12" s="114"/>
      <c r="G12" s="114"/>
      <c r="H12" s="114"/>
      <c r="I12" s="114"/>
      <c r="J12" s="114"/>
    </row>
    <row r="13" spans="1:10">
      <c r="A13" s="114"/>
      <c r="B13" s="114"/>
      <c r="C13" s="114"/>
      <c r="D13" s="114"/>
      <c r="E13" s="114"/>
      <c r="F13" s="114"/>
      <c r="G13" s="114"/>
      <c r="H13" s="114"/>
      <c r="I13" s="114"/>
      <c r="J13" s="114"/>
    </row>
    <row r="14" spans="1:10">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E28" s="114"/>
      <c r="F28" s="114"/>
      <c r="G28" s="114"/>
      <c r="H28" s="114"/>
      <c r="I28" s="114"/>
      <c r="J28" s="114"/>
    </row>
    <row r="29" spans="1:10">
      <c r="A29" s="114"/>
      <c r="B29" s="114"/>
      <c r="C29" s="114"/>
      <c r="D29" s="114"/>
      <c r="E29" s="114"/>
      <c r="F29" s="114"/>
      <c r="G29" s="114"/>
      <c r="H29" s="114"/>
      <c r="I29" s="114"/>
      <c r="J29" s="114"/>
    </row>
    <row r="30" spans="1:10">
      <c r="A30" s="114"/>
      <c r="B30" s="114"/>
      <c r="C30" s="114"/>
      <c r="D30" s="114"/>
      <c r="E30" s="114"/>
      <c r="F30" s="114"/>
      <c r="G30" s="114"/>
      <c r="H30" s="114"/>
      <c r="I30" s="114"/>
      <c r="J30" s="114"/>
    </row>
    <row r="31" spans="1:10">
      <c r="A31" s="114"/>
      <c r="B31" s="114"/>
      <c r="C31" s="114"/>
      <c r="D31" s="114"/>
      <c r="E31" s="114"/>
      <c r="F31" s="114"/>
      <c r="G31" s="114"/>
      <c r="H31" s="114"/>
      <c r="I31" s="114"/>
      <c r="J31" s="114"/>
    </row>
    <row r="32" spans="1:10">
      <c r="A32" s="114"/>
      <c r="B32" s="114"/>
      <c r="C32" s="114"/>
      <c r="D32" s="114"/>
      <c r="E32" s="114"/>
      <c r="F32" s="114"/>
      <c r="G32" s="114"/>
      <c r="H32" s="114"/>
      <c r="I32" s="114"/>
      <c r="J32" s="114"/>
    </row>
    <row r="33" spans="1:10">
      <c r="A33" s="114"/>
      <c r="B33" s="114"/>
      <c r="C33" s="114"/>
      <c r="D33" s="114"/>
      <c r="E33" s="114"/>
      <c r="F33" s="114"/>
      <c r="G33" s="114"/>
      <c r="H33" s="114"/>
      <c r="I33" s="114"/>
      <c r="J33" s="114"/>
    </row>
    <row r="34" spans="1:10">
      <c r="A34" s="114"/>
      <c r="B34" s="114"/>
      <c r="C34" s="114"/>
      <c r="D34" s="114"/>
      <c r="E34" s="114"/>
      <c r="F34" s="114"/>
      <c r="G34" s="114"/>
      <c r="H34" s="114"/>
      <c r="I34" s="114"/>
      <c r="J34" s="114"/>
    </row>
    <row r="35" spans="1:10">
      <c r="A35" s="114"/>
      <c r="B35" s="114"/>
      <c r="C35" s="114"/>
      <c r="D35" s="114"/>
      <c r="E35" s="114"/>
      <c r="F35" s="114"/>
      <c r="G35" s="114"/>
      <c r="H35" s="114"/>
      <c r="I35" s="114"/>
      <c r="J35" s="114"/>
    </row>
    <row r="36" spans="1:10">
      <c r="A36" s="114"/>
      <c r="B36" s="114"/>
      <c r="C36" s="114"/>
      <c r="D36" s="114"/>
      <c r="E36" s="114"/>
      <c r="F36" s="114"/>
      <c r="G36" s="114"/>
      <c r="H36" s="114"/>
      <c r="I36" s="114"/>
      <c r="J36" s="114"/>
    </row>
    <row r="37" spans="1:10">
      <c r="A37" s="114"/>
      <c r="B37" s="114"/>
      <c r="C37" s="114"/>
      <c r="D37" s="114"/>
      <c r="E37" s="114"/>
      <c r="F37" s="114"/>
      <c r="G37" s="114"/>
      <c r="H37" s="114"/>
      <c r="I37" s="114"/>
      <c r="J37" s="114"/>
    </row>
    <row r="38" spans="1:10">
      <c r="A38" s="114"/>
      <c r="B38" s="114"/>
      <c r="C38" s="114"/>
      <c r="D38" s="114"/>
      <c r="E38" s="114"/>
      <c r="F38" s="114"/>
      <c r="G38" s="114"/>
      <c r="H38" s="114"/>
      <c r="I38" s="114"/>
      <c r="J38" s="114"/>
    </row>
    <row r="39" spans="1:10">
      <c r="A39" s="114"/>
      <c r="B39" s="114"/>
      <c r="C39" s="114"/>
      <c r="D39" s="114"/>
      <c r="E39" s="114"/>
      <c r="F39" s="114"/>
      <c r="G39" s="114"/>
      <c r="H39" s="114"/>
      <c r="I39" s="114"/>
      <c r="J39" s="114"/>
    </row>
    <row r="40" spans="1:10">
      <c r="A40" s="114"/>
      <c r="B40" s="114"/>
      <c r="C40" s="114"/>
      <c r="D40" s="114"/>
      <c r="E40" s="114"/>
      <c r="F40" s="114"/>
      <c r="G40" s="114"/>
      <c r="H40" s="114"/>
      <c r="I40" s="114"/>
      <c r="J40" s="114"/>
    </row>
    <row r="41" spans="1:10">
      <c r="A41" s="114"/>
      <c r="B41" s="114"/>
      <c r="C41" s="114"/>
      <c r="D41" s="114"/>
      <c r="E41" s="114"/>
      <c r="F41" s="114"/>
      <c r="G41" s="114"/>
      <c r="H41" s="114"/>
      <c r="I41" s="114"/>
      <c r="J41" s="114"/>
    </row>
    <row r="42" spans="1:10">
      <c r="A42" s="114"/>
      <c r="B42" s="114"/>
      <c r="C42" s="114"/>
      <c r="D42" s="114"/>
      <c r="E42" s="114"/>
      <c r="F42" s="114"/>
      <c r="G42" s="114"/>
      <c r="H42" s="114"/>
      <c r="I42" s="114"/>
      <c r="J42" s="114"/>
    </row>
    <row r="43" spans="1:10">
      <c r="A43" s="114"/>
      <c r="B43" s="114"/>
      <c r="C43" s="114"/>
      <c r="D43" s="114"/>
      <c r="E43" s="114"/>
      <c r="F43" s="114"/>
      <c r="G43" s="114"/>
      <c r="H43" s="114"/>
      <c r="I43" s="114"/>
      <c r="J43" s="114"/>
    </row>
    <row r="45" spans="1:10" ht="15" thickBot="1"/>
    <row r="46" spans="1:10">
      <c r="A46" s="141" t="s">
        <v>1048</v>
      </c>
      <c r="B46" s="142"/>
      <c r="C46" s="142"/>
      <c r="D46" s="143"/>
      <c r="E46" s="141" t="s">
        <v>1049</v>
      </c>
      <c r="F46" s="142"/>
      <c r="G46" s="142"/>
      <c r="H46" s="142"/>
      <c r="I46" s="143"/>
    </row>
    <row r="47" spans="1:10" ht="18.75" customHeight="1">
      <c r="A47" s="136" t="s">
        <v>1128</v>
      </c>
      <c r="B47" s="137"/>
      <c r="C47" s="137"/>
      <c r="D47" s="138"/>
      <c r="E47" s="136" t="s">
        <v>1129</v>
      </c>
      <c r="F47" s="137"/>
      <c r="G47" s="137"/>
      <c r="H47" s="137"/>
      <c r="I47" s="138"/>
    </row>
    <row r="48" spans="1:10" ht="15" thickBot="1">
      <c r="A48" s="167" t="s">
        <v>1130</v>
      </c>
      <c r="B48" s="168"/>
      <c r="C48" s="168"/>
      <c r="D48" s="169"/>
      <c r="E48" s="167" t="s">
        <v>1131</v>
      </c>
      <c r="F48" s="168"/>
      <c r="G48" s="168"/>
      <c r="H48" s="168"/>
      <c r="I48" s="169"/>
    </row>
  </sheetData>
  <mergeCells count="9">
    <mergeCell ref="A48:D48"/>
    <mergeCell ref="E48:I48"/>
    <mergeCell ref="E47:I47"/>
    <mergeCell ref="A47:D47"/>
    <mergeCell ref="A3:I3"/>
    <mergeCell ref="A1:I1"/>
    <mergeCell ref="A2:I2"/>
    <mergeCell ref="A46:D46"/>
    <mergeCell ref="E46:I46"/>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12" sqref="A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tr">
        <f>IF('1_GO'!C3="","",'1_GO'!C3)</f>
        <v>Muhasebat Genel Müdürlüğü</v>
      </c>
      <c r="C1" s="145"/>
      <c r="D1" s="35" t="s">
        <v>808</v>
      </c>
    </row>
    <row r="2" spans="1:4">
      <c r="A2" s="1" t="s">
        <v>786</v>
      </c>
      <c r="B2" s="146" t="str">
        <f>IF('1_GO'!C4="","",'1_GO'!C4)</f>
        <v>Diğer İşlemler</v>
      </c>
      <c r="C2" s="147"/>
    </row>
    <row r="3" spans="1:4">
      <c r="A3" s="1" t="s">
        <v>785</v>
      </c>
      <c r="B3" s="148" t="str">
        <f>IF('1_GO'!C5="","",'1_GO'!C5)</f>
        <v>Taahhüt İşlemleri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row r="11" spans="1:4">
      <c r="A11" s="12">
        <v>3</v>
      </c>
      <c r="B11" s="12" t="s">
        <v>1066</v>
      </c>
      <c r="C11" s="12">
        <v>1</v>
      </c>
    </row>
  </sheetData>
  <sheetProtection selectLockedCells="1"/>
  <mergeCells count="3">
    <mergeCell ref="B1:C1"/>
    <mergeCell ref="B2:C2"/>
    <mergeCell ref="B3:C3"/>
  </mergeCells>
  <phoneticPr fontId="35" type="noConversion"/>
  <conditionalFormatting sqref="B1:C3">
    <cfRule type="containsBlanks" dxfId="49" priority="7">
      <formula>LEN(TRIM(B1))=0</formula>
    </cfRule>
  </conditionalFormatting>
  <conditionalFormatting sqref="A11:B150 A151:C65324">
    <cfRule type="containsBlanks" dxfId="48" priority="6">
      <formula>LEN(TRIM(A11))=0</formula>
    </cfRule>
  </conditionalFormatting>
  <conditionalFormatting sqref="C11:C150">
    <cfRule type="containsBlanks" dxfId="47" priority="5">
      <formula>LEN(TRIM(C11))=0</formula>
    </cfRule>
  </conditionalFormatting>
  <conditionalFormatting sqref="A9:B9">
    <cfRule type="containsBlanks" dxfId="46" priority="4">
      <formula>LEN(TRIM(A9))=0</formula>
    </cfRule>
  </conditionalFormatting>
  <conditionalFormatting sqref="C9">
    <cfRule type="containsBlanks" dxfId="45" priority="3">
      <formula>LEN(TRIM(C9))=0</formula>
    </cfRule>
  </conditionalFormatting>
  <conditionalFormatting sqref="A10:B10">
    <cfRule type="containsBlanks" dxfId="44" priority="2">
      <formula>LEN(TRIM(A10))=0</formula>
    </cfRule>
  </conditionalFormatting>
  <conditionalFormatting sqref="C10">
    <cfRule type="containsBlanks" dxfId="43" priority="1">
      <formula>LEN(TRIM(C10))=0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tr">
        <f>IF('1_GO'!C3="","",'1_GO'!C3)</f>
        <v>Muhasebat Genel Müdürlüğü</v>
      </c>
      <c r="C1" s="145"/>
      <c r="D1" s="35" t="s">
        <v>808</v>
      </c>
    </row>
    <row r="2" spans="1:4">
      <c r="A2" s="1" t="s">
        <v>786</v>
      </c>
      <c r="B2" s="146" t="str">
        <f>IF('1_GO'!C4="","",'1_GO'!C4)</f>
        <v>Diğer İşlemler</v>
      </c>
      <c r="C2" s="147"/>
    </row>
    <row r="3" spans="1:4">
      <c r="A3" s="1" t="s">
        <v>785</v>
      </c>
      <c r="B3" s="148" t="str">
        <f>IF('1_GO'!C5="","",'1_GO'!C5)</f>
        <v>Taahhüt İşlemleri</v>
      </c>
      <c r="C3" s="149"/>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1067</v>
      </c>
      <c r="C9" s="12">
        <v>1</v>
      </c>
    </row>
    <row r="10" spans="1:4">
      <c r="A10" s="12">
        <v>2</v>
      </c>
      <c r="B10" s="12" t="s">
        <v>1068</v>
      </c>
      <c r="C10" s="12">
        <v>1</v>
      </c>
    </row>
    <row r="11" spans="1:4">
      <c r="A11" s="12">
        <v>3</v>
      </c>
      <c r="B11" s="12" t="s">
        <v>1069</v>
      </c>
      <c r="C11" s="12">
        <v>1</v>
      </c>
    </row>
    <row r="12" spans="1:4">
      <c r="A12" s="12">
        <v>4</v>
      </c>
      <c r="B12" s="12" t="s">
        <v>1070</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2" priority="6">
      <formula>LEN(TRIM(B1))=0</formula>
    </cfRule>
  </conditionalFormatting>
  <conditionalFormatting sqref="A130:C65536">
    <cfRule type="containsBlanks" dxfId="41" priority="5">
      <formula>LEN(TRIM(A130))=0</formula>
    </cfRule>
  </conditionalFormatting>
  <conditionalFormatting sqref="A13:B105">
    <cfRule type="containsBlanks" dxfId="40" priority="4">
      <formula>LEN(TRIM(A13))=0</formula>
    </cfRule>
  </conditionalFormatting>
  <conditionalFormatting sqref="C13:C105">
    <cfRule type="containsBlanks" dxfId="39" priority="3">
      <formula>LEN(TRIM(C13))=0</formula>
    </cfRule>
  </conditionalFormatting>
  <conditionalFormatting sqref="A9:B12">
    <cfRule type="containsBlanks" dxfId="38" priority="2">
      <formula>LEN(TRIM(A9))=0</formula>
    </cfRule>
  </conditionalFormatting>
  <conditionalFormatting sqref="C9:C12">
    <cfRule type="containsBlanks" dxfId="3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Taahhüt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1071</v>
      </c>
    </row>
  </sheetData>
  <sheetProtection selectLockedCells="1"/>
  <phoneticPr fontId="35" type="noConversion"/>
  <conditionalFormatting sqref="B1:B3">
    <cfRule type="containsBlanks" dxfId="36" priority="2">
      <formula>LEN(TRIM(B1))=0</formula>
    </cfRule>
  </conditionalFormatting>
  <conditionalFormatting sqref="A10:B65536">
    <cfRule type="containsBlanks" dxfId="35" priority="1">
      <formula>LEN(TRIM(A10))=0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Taahhüt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20" t="s">
        <v>1112</v>
      </c>
    </row>
  </sheetData>
  <sheetProtection selectLockedCells="1"/>
  <phoneticPr fontId="35" type="noConversion"/>
  <conditionalFormatting sqref="B1:B3">
    <cfRule type="containsBlanks" dxfId="34" priority="2">
      <formula>LEN(TRIM(B1))=0</formula>
    </cfRule>
  </conditionalFormatting>
  <conditionalFormatting sqref="A10:B65536 A9">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Taahhüt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1113</v>
      </c>
    </row>
  </sheetData>
  <sheetProtection selectLockedCells="1"/>
  <phoneticPr fontId="35" type="noConversion"/>
  <conditionalFormatting sqref="B1:B3">
    <cfRule type="containsBlanks" dxfId="32" priority="3">
      <formula>LEN(TRIM(B1))=0</formula>
    </cfRule>
  </conditionalFormatting>
  <conditionalFormatting sqref="A10:B65536 A9">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Taahhüt İşlemleri</v>
      </c>
    </row>
    <row r="4" spans="1:3">
      <c r="A4" s="2"/>
      <c r="B4" s="2"/>
    </row>
    <row r="5" spans="1:3" ht="18">
      <c r="A5" s="6" t="s">
        <v>445</v>
      </c>
      <c r="B5" s="8"/>
    </row>
    <row r="6" spans="1:3">
      <c r="A6" s="9"/>
      <c r="B6" s="11"/>
    </row>
    <row r="7" spans="1:3">
      <c r="A7" s="3"/>
      <c r="B7" s="2"/>
    </row>
    <row r="8" spans="1:3">
      <c r="A8" s="1" t="s">
        <v>782</v>
      </c>
      <c r="B8" s="1" t="s">
        <v>802</v>
      </c>
    </row>
    <row r="9" spans="1:3">
      <c r="A9" s="112" t="s">
        <v>1074</v>
      </c>
      <c r="B9" s="112" t="s">
        <v>1073</v>
      </c>
    </row>
    <row r="10" spans="1:3">
      <c r="A10" s="112" t="s">
        <v>1114</v>
      </c>
      <c r="B10" s="112" t="s">
        <v>1072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infopath/2007/PartnerControls"/>
    <ds:schemaRef ds:uri="http://purl.org/dc/term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2014-11-27T13:41:32Z</cp:lastPrinted>
  <dcterms:created xsi:type="dcterms:W3CDTF">2011-03-10T05:19:50Z</dcterms:created>
  <dcterms:modified xsi:type="dcterms:W3CDTF">2014-11-27T13:41:39Z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