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'37_P_Ac'!$A$1:$M$30</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Diyagramı'!$A$1:$H$43</definedName>
    <definedName name="_xlnm.Print_Area" localSheetId="1">MOD_KUR!$B$1:$K$125</definedName>
    <definedName name="_xlnm.Print_Area" localSheetId="2">'Süreç Modeli'!$A$1:$I$37</definedName>
    <definedName name="_xlnm.Print_Titles" localSheetId="12">'37_P_Ac'!$1:$8</definedName>
  </definedNames>
  <calcPr calcId="145621" calcOnSave="0"/>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<sst xmlns="http://schemas.openxmlformats.org/spreadsheetml/2006/main" count="1636" uniqueCount="1121">
  <si>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</si>
  <si>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</si>
  <si>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</si>
  <si>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</si>
  <si>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</si>
  <si>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</si>
  <si>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</si>
  <si>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</si>
  <si>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</si>
  <si>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</si>
  <si>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</si>
  <si>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</si>
  <si>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</si>
  <si>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</si>
  <si>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</si>
  <si>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</si>
  <si>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</si>
  <si>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</si>
  <si>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</si>
  <si>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</si>
  <si>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</si>
  <si>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</si>
  <si>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</si>
  <si>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</si>
  <si>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</si>
  <si>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</si>
  <si>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</si>
  <si>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</si>
  <si>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</si>
  <si>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</si>
  <si>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</si>
  <si>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</si>
  <si>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</si>
  <si>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</si>
  <si>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</si>
  <si>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</si>
  <si>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</si>
  <si>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</si>
  <si>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</si>
  <si>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</si>
  <si>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</si>
  <si>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</si>
  <si>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</si>
  <si>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</si>
  <si>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</si>
  <si>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</si>
  <si>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</si>
  <si>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</si>
  <si>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</si>
  <si>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</si>
  <si>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</si>
  <si>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</si>
  <si>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</si>
  <si>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</si>
  <si>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</si>
  <si>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</si>
  <si>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</si>
  <si>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</si>
  <si>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</si>
  <si>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</si>
  <si>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</si>
  <si>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</si>
  <si>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</si>
  <si>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</si>
  <si>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</si>
  <si>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</si>
  <si>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</si>
  <si>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</si>
  <si>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</si>
  <si>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</si>
  <si>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</si>
  <si>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</si>
  <si>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</si>
  <si>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</si>
  <si>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</si>
  <si>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</si>
  <si>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</si>
  <si>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</si>
  <si>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</si>
  <si>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</si>
  <si>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</si>
  <si>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</si>
  <si>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</si>
  <si>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</si>
  <si>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</si>
  <si>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</si>
  <si>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</si>
  <si>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</si>
  <si>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</si>
  <si>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</si>
  <si>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</si>
  <si>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</si>
  <si>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</si>
  <si>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</si>
  <si>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</si>
  <si>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</si>
  <si>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</si>
  <si>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</si>
  <si>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</si>
  <si>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</si>
  <si>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</si>
  <si>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</si>
  <si>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</si>
  <si>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</si>
  <si>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</si>
  <si>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</si>
  <si>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</si>
  <si>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</si>
  <si>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</si>
  <si>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</si>
  <si>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</si>
  <si>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</si>
  <si>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</si>
  <si>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</si>
  <si>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</si>
  <si>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</si>
  <si>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</si>
  <si>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</si>
  <si>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</si>
  <si>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</si>
  <si>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</si>
  <si>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</si>
  <si>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</si>
  <si>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</si>
  <si>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</si>
  <si>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</si>
  <si>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</si>
  <si>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</si>
  <si>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</si>
  <si>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</si>
  <si>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</si>
  <si>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</si>
  <si>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</si>
  <si>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</si>
  <si>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</si>
  <si>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</si>
  <si>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</si>
  <si>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</si>
  <si>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</si>
  <si>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</si>
  <si>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</si>
  <si>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</si>
  <si>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</si>
  <si>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</si>
  <si>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</si>
  <si>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</si>
  <si>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</si>
  <si>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</si>
  <si>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</si>
  <si>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</si>
  <si>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</si>
  <si>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</si>
  <si>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</si>
  <si>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</si>
  <si>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</si>
  <si>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</si>
  <si>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</si>
  <si>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</si>
  <si>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</si>
  <si>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</si>
  <si>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</si>
  <si>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</si>
  <si>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</si>
  <si>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</si>
  <si>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</si>
  <si>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</si>
  <si>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</si>
  <si>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</si>
  <si>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</si>
  <si>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</si>
  <si>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</si>
  <si>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</si>
  <si>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</si>
  <si>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</si>
  <si>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</si>
  <si>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</si>
  <si>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</si>
  <si>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</si>
  <si>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</si>
  <si>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</si>
  <si>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</si>
  <si>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</si>
  <si>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</si>
  <si>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</si>
  <si>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</si>
  <si>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</si>
  <si>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</si>
  <si>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</si>
  <si>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</si>
  <si>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</si>
  <si>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</si>
  <si>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</si>
  <si>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</si>
  <si>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</si>
  <si>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</si>
  <si>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</si>
  <si>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</si>
  <si>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</si>
  <si>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</si>
  <si>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</si>
  <si>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</si>
  <si>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</si>
  <si>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</si>
  <si>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</si>
  <si>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</si>
  <si>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</si>
  <si>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</si>
  <si>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</si>
  <si>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</si>
  <si>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</si>
  <si>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</si>
  <si>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</si>
  <si>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</si>
  <si>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</si>
  <si>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</si>
  <si>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</si>
  <si>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</si>
  <si>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</si>
  <si>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</si>
  <si>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</si>
  <si>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</si>
  <si>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</si>
  <si>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</si>
  <si>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</si>
  <si>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</si>
  <si>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</si>
  <si>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</si>
  <si>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</si>
  <si>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</si>
  <si>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</si>
  <si>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</si>
  <si>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</si>
  <si>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</si>
  <si>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</si>
  <si>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</si>
  <si>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</si>
  <si>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</si>
  <si>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</si>
  <si>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</si>
  <si>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</si>
  <si>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</si>
  <si>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</si>
  <si>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</si>
  <si>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</si>
  <si>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</si>
  <si>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</si>
  <si>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</si>
  <si>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</si>
  <si>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</si>
  <si>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</si>
  <si>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</si>
  <si>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</si>
  <si>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</si>
  <si>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</si>
  <si>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</si>
  <si>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</si>
  <si>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</si>
  <si>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</si>
  <si>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</si>
  <si>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</si>
  <si>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</si>
  <si>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</si>
  <si>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</si>
  <si>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</si>
  <si>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</si>
  <si>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</si>
  <si>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</si>
  <si>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</si>
  <si>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</si>
  <si>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</si>
  <si>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</si>
  <si>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</si>
  <si>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</si>
  <si>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</si>
  <si>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</si>
  <si>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</si>
  <si>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</si>
  <si>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</si>
  <si>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</si>
  <si>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</si>
  <si>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</si>
  <si>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</si>
  <si>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</si>
  <si>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</si>
  <si>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</si>
  <si>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</si>
  <si>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</si>
  <si>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</si>
  <si>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</si>
  <si>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</si>
  <si>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</si>
  <si>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</si>
  <si>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</si>
  <si>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</si>
  <si>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</si>
  <si>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</si>
  <si>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</si>
  <si>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</si>
  <si>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</si>
  <si>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</si>
  <si>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</si>
  <si>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</si>
  <si>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</si>
  <si>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</si>
  <si>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</si>
  <si>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</si>
  <si>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</si>
  <si>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</si>
  <si>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</si>
  <si>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</si>
  <si>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</si>
  <si>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</si>
  <si>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</si>
  <si>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</si>
  <si>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</si>
  <si>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</si>
  <si>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</si>
  <si>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</si>
  <si>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</si>
  <si>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</si>
  <si>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</si>
  <si>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</si>
  <si>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</si>
  <si>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</si>
  <si>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</si>
  <si>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</si>
  <si>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</si>
  <si>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</si>
  <si>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</si>
  <si>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</si>
  <si>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</si>
  <si>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</si>
  <si>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</si>
  <si>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</si>
  <si>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</si>
  <si>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</si>
  <si>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</si>
  <si>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</si>
  <si>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</si>
  <si>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</si>
  <si>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</si>
  <si>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</si>
  <si>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</si>
  <si>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</si>
  <si>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</si>
  <si>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</si>
  <si>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</si>
  <si>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</si>
  <si>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</si>
  <si>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</si>
  <si>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</si>
  <si>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</si>
  <si>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</si>
  <si>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</si>
  <si>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</si>
  <si>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</si>
  <si>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</si>
  <si>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</si>
  <si>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</si>
  <si>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</si>
  <si>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</si>
  <si>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</si>
  <si>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</si>
  <si>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</si>
  <si>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</si>
  <si>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</si>
  <si>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</si>
  <si>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</si>
  <si>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</si>
  <si>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</si>
  <si>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</si>
  <si>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</si>
  <si>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</si>
  <si>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</si>
  <si>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</si>
  <si>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</si>
  <si>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</si>
  <si>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</si>
  <si>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</si>
  <si>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</si>
  <si>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</si>
  <si>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</si>
  <si>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</si>
  <si>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</si>
  <si>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</si>
  <si>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</si>
  <si>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</si>
  <si>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</si>
  <si>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</si>
  <si>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</si>
  <si>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</si>
  <si>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</si>
  <si>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</si>
  <si>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</si>
  <si>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</si>
  <si>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</si>
  <si>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</si>
  <si>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</si>
  <si>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</si>
  <si>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</si>
  <si>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</si>
  <si>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</si>
  <si>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</si>
  <si>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</si>
  <si>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</si>
  <si>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</si>
  <si>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</si>
  <si>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</si>
  <si>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</si>
  <si>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</si>
  <si>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</si>
  <si>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</si>
  <si>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</si>
  <si>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</si>
  <si>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</si>
  <si>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</si>
  <si>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</si>
  <si>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</si>
  <si>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</si>
  <si>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</si>
  <si>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</si>
  <si>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</si>
  <si>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</si>
  <si>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</si>
  <si>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</si>
  <si>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</si>
  <si>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</si>
  <si>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</si>
  <si>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</si>
  <si>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</si>
  <si>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</si>
  <si>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</si>
  <si>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</si>
  <si>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</si>
  <si>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</si>
  <si>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</si>
  <si>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</si>
  <si>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</si>
  <si>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</si>
  <si>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</si>
  <si>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</si>
  <si>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</si>
  <si>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</si>
  <si>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</si>
  <si>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</si>
  <si>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</si>
  <si>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</si>
  <si>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</si>
  <si>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</si>
  <si>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</si>
  <si>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</si>
  <si>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</si>
  <si>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</si>
  <si>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</si>
  <si>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</si>
  <si>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</si>
  <si>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</si>
  <si>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</si>
  <si>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</si>
  <si>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</si>
  <si>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</si>
  <si>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</si>
  <si>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</si>
  <si>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</si>
  <si>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</si>
  <si>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</si>
  <si>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</si>
  <si>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</si>
  <si>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</si>
  <si>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</si>
  <si>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</si>
  <si>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</si>
  <si>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</si>
  <si>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</si>
  <si>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</si>
  <si>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</si>
  <si>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</si>
  <si>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</si>
  <si>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</si>
  <si>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</si>
  <si>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</si>
  <si>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</si>
  <si>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</si>
  <si>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</si>
  <si>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</si>
  <si>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</si>
  <si>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</si>
  <si>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</si>
  <si>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</si>
  <si>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</si>
  <si>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</si>
  <si>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</si>
  <si>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</si>
  <si>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</si>
  <si>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</si>
  <si>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</si>
  <si>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</si>
  <si>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</si>
  <si>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</si>
  <si>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</si>
  <si>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</si>
  <si>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</si>
  <si>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</si>
  <si>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</si>
  <si>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</si>
  <si>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</si>
  <si>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</si>
  <si>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</si>
  <si>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</si>
  <si>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</si>
  <si>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</si>
  <si>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</si>
  <si>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</si>
  <si>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</si>
  <si>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</si>
  <si>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</si>
  <si>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</si>
  <si>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</si>
  <si>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</si>
  <si>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</si>
  <si>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</si>
  <si>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</si>
  <si>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</si>
  <si>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</si>
  <si>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</si>
  <si>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</si>
  <si>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</si>
  <si>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</si>
  <si>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</si>
  <si>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</si>
  <si>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</si>
  <si>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</si>
  <si>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</si>
  <si>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</si>
  <si>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</si>
  <si>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</si>
  <si>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</si>
  <si>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</si>
  <si>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</si>
  <si>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</si>
  <si>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</si>
  <si>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</si>
  <si>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</si>
  <si>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</si>
  <si>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</si>
  <si>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</si>
  <si>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</si>
  <si>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</si>
  <si>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</si>
  <si>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</si>
  <si>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</si>
  <si>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</si>
  <si>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</si>
  <si>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</si>
  <si>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</si>
  <si>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</si>
  <si>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</si>
  <si>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</si>
  <si>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</si>
  <si>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</si>
  <si>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</si>
  <si>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</si>
  <si>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</si>
  <si>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</si>
  <si>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</si>
  <si>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</si>
  <si>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</si>
  <si>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</si>
  <si>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</si>
  <si>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</si>
  <si>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</si>
  <si>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</si>
  <si>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</si>
  <si>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</si>
  <si>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</si>
  <si>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</si>
  <si>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</si>
  <si>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</si>
  <si>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</si>
  <si>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</si>
  <si>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</si>
  <si>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</si>
  <si>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</si>
  <si>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</si>
  <si>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</si>
  <si>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</si>
  <si>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</si>
  <si>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</si>
  <si>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</si>
  <si>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</si>
  <si>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</si>
  <si>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</si>
  <si>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</si>
  <si>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</si>
  <si>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</si>
  <si>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</si>
  <si>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</si>
  <si>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</si>
  <si>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</si>
  <si>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</si>
  <si>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</si>
  <si>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</si>
  <si>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</si>
  <si>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</si>
  <si>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</si>
  <si>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</si>
  <si>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</si>
  <si>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</si>
  <si>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</si>
  <si>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</si>
  <si>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</si>
  <si>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</si>
  <si>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</si>
  <si>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</si>
  <si>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</si>
  <si>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</si>
  <si>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</si>
  <si>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</si>
  <si>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</si>
  <si>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</si>
  <si>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</si>
  <si>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</si>
  <si>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</si>
  <si>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</si>
  <si>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</si>
  <si>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</si>
  <si>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</si>
  <si>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</si>
  <si>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</si>
  <si>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</si>
  <si>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</si>
  <si>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</si>
  <si>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</si>
  <si>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</si>
  <si>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</si>
  <si>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</si>
  <si>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</si>
  <si>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</si>
  <si>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</si>
  <si>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</si>
  <si>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</si>
  <si>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</si>
  <si>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</si>
  <si>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</si>
  <si>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</si>
  <si>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</si>
  <si>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</si>
  <si>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</si>
  <si>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</si>
  <si>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</si>
  <si>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</si>
  <si>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</si>
  <si>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</si>
  <si>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</si>
  <si>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</si>
  <si>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</si>
  <si>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</si>
  <si>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</si>
  <si>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</si>
  <si>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</si>
  <si>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</si>
  <si>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</si>
  <si>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</si>
  <si>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</si>
  <si>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</si>
  <si>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</si>
  <si>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</si>
  <si>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</si>
  <si>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</si>
  <si>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</si>
  <si>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</si>
  <si>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</si>
  <si>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</si>
  <si>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</si>
  <si>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</si>
  <si>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</si>
  <si>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</si>
  <si>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</si>
  <si>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</si>
  <si>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</si>
  <si>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</si>
  <si>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</si>
  <si>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</si>
  <si>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</si>
  <si>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</si>
  <si>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</si>
  <si>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</si>
  <si>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</si>
  <si>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</si>
  <si>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</si>
  <si>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</si>
  <si>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</si>
  <si>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</si>
  <si>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</si>
  <si>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</si>
  <si>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</si>
  <si>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</si>
  <si>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</si>
  <si>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</si>
  <si>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</si>
  <si>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</si>
  <si>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</si>
  <si>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</si>
  <si>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</si>
  <si>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</si>
  <si>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</si>
  <si>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</si>
  <si>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</si>
  <si>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</si>
  <si>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</si>
  <si>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</si>
  <si>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</si>
  <si>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</si>
  <si>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</si>
  <si>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</si>
  <si>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</si>
  <si>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</si>
  <si>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</si>
  <si>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</si>
  <si>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</si>
  <si>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</si>
  <si>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</si>
  <si>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</si>
  <si>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</si>
  <si>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</si>
  <si>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</si>
  <si>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</si>
  <si>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</si>
  <si>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</si>
  <si>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</si>
  <si>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</si>
  <si>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</si>
  <si>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</si>
  <si>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</si>
  <si>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</si>
  <si>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</si>
  <si>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</si>
  <si>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</si>
  <si>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</si>
  <si>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</si>
  <si>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</si>
  <si>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</si>
  <si>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</si>
  <si>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</si>
  <si>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</si>
  <si>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</si>
  <si>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</si>
  <si>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</si>
  <si>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</si>
  <si>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</si>
  <si>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</si>
  <si>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</si>
  <si>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</si>
  <si>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</si>
  <si>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</si>
  <si>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</si>
  <si>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</si>
  <si>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</si>
  <si>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</si>
  <si>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</si>
  <si>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</si>
  <si>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</si>
  <si>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</si>
  <si>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</si>
  <si>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</si>
  <si>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</si>
  <si>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</si>
  <si>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</si>
  <si>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</si>
  <si>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</si>
  <si>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</si>
  <si>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</si>
  <si>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</si>
  <si>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</si>
  <si>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</si>
  <si>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</si>
  <si>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</si>
  <si>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</si>
  <si>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</si>
  <si>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</si>
  <si>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</si>
  <si>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</si>
  <si>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</si>
  <si>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</si>
  <si>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</si>
  <si>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</si>
  <si>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</si>
  <si>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</si>
  <si>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</si>
  <si>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</si>
  <si>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</si>
  <si>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</si>
  <si>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</si>
  <si>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</si>
  <si>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</si>
  <si>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</si>
  <si>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</si>
  <si>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</si>
  <si>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</si>
  <si>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</si>
  <si>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</si>
  <si>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</si>
  <si>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</si>
  <si>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</si>
  <si>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</si>
  <si>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</si>
  <si>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</si>
  <si>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</si>
  <si>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</si>
  <si>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</si>
  <si>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</si>
  <si>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</si>
  <si>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</si>
  <si>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</si>
  <si>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</si>
  <si>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</si>
  <si>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</si>
  <si>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</si>
  <si>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</si>
  <si>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</si>
  <si>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</si>
  <si>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</si>
  <si>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</si>
  <si>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</si>
  <si>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</si>
  <si>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</si>
  <si>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</si>
  <si>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</si>
  <si>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</si>
  <si>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</si>
  <si>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</si>
  <si>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</si>
  <si>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</si>
  <si>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</si>
  <si>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</si>
  <si>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</si>
  <si>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</si>
  <si>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</si>
  <si>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</si>
  <si>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</si>
  <si>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</si>
  <si>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</si>
  <si>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</si>
  <si>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</si>
  <si>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</si>
  <si>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</si>
  <si>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</si>
  <si>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</si>
  <si>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</si>
  <si>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</si>
  <si>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</si>
  <si>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</si>
  <si>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</si>
  <si>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</si>
  <si>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</si>
  <si>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</si>
  <si>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</si>
  <si>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</si>
  <si>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</si>
  <si>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</si>
  <si>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</si>
  <si>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</si>
  <si>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</si>
  <si>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</si>
  <si>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</si>
  <si>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</si>
  <si>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</si>
  <si>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</si>
  <si>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</si>
  <si>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</si>
  <si>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</si>
  <si>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</si>
  <si>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</si>
  <si>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</si>
  <si>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</si>
  <si>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</si>
  <si>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</si>
  <si>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</si>
  <si>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</si>
  <si>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</si>
  <si>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</si>
  <si>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</si>
  <si>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</si>
  <si>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</si>
  <si>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</si>
  <si>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</si>
  <si>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</si>
  <si>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</si>
  <si>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</si>
  <si>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</si>
  <si>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</si>
  <si>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</si>
  <si>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</si>
  <si>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</si>
  <si>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</si>
  <si>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</si>
  <si>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</si>
  <si>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</si>
  <si>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</si>
  <si>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</si>
  <si>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</si>
  <si>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</si>
  <si>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</si>
  <si>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</si>
  <si>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</si>
  <si>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</si>
  <si>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</si>
  <si>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</si>
  <si>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</si>
  <si>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</si>
  <si>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</si>
  <si>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</si>
  <si>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</si>
  <si>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</si>
  <si>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</si>
  <si>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</si>
  <si>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</si>
  <si>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</si>
  <si>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</si>
  <si>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</si>
  <si>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</si>
  <si>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</si>
  <si>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</si>
  <si>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</si>
  <si>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</si>
  <si>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</si>
  <si>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</si>
  <si>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</si>
  <si>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</si>
  <si>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</si>
  <si>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</si>
  <si>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</si>
  <si>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</si>
  <si>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</si>
  <si>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</si>
  <si>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</si>
  <si>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</si>
  <si>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</si>
  <si>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</si>
  <si>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</si>
  <si>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</si>
  <si>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</si>
  <si>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</si>
  <si>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</si>
  <si>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</si>
  <si>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</si>
  <si>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</si>
  <si>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</si>
  <si>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</si>
  <si>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</si>
  <si>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</si>
  <si>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</si>
  <si>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</si>
  <si>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</si>
  <si>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</si>
  <si>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</si>
  <si>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</si>
  <si>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</si>
  <si>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</si>
  <si>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</si>
  <si>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</si>
  <si>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</si>
  <si>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</si>
  <si>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</si>
  <si>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</si>
  <si>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</si>
  <si>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</si>
  <si>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</si>
  <si>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</si>
  <si>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</si>
  <si>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</si>
  <si>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</si>
  <si>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</si>
  <si>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</si>
  <si>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</si>
  <si>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</si>
  <si>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</si>
  <si>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</si>
  <si>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</si>
  <si>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</si>
  <si>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</si>
  <si>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</si>
  <si>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</si>
  <si>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</si>
  <si>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</si>
  <si>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</si>
  <si>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</si>
  <si>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</si>
  <si>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</si>
  <si>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</si>
  <si>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</si>
  <si>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</si>
  <si>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</si>
  <si>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</si>
  <si>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</si>
  <si>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</si>
  <si>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</si>
  <si>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</si>
  <si>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</si>
  <si>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</si>
  <si>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</si>
  <si>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</si>
  <si>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</si>
  <si>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</si>
  <si>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</si>
  <si>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</si>
  <si>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</si>
  <si>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</si>
  <si>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</si>
  <si>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</si>
  <si>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</si>
  <si>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</si>
  <si>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</si>
  <si>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</si>
  <si>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</si>
  <si>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</si>
  <si>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</si>
  <si>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</si>
  <si>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</si>
  <si>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</si>
  <si>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</si>
  <si>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</si>
  <si>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</si>
  <si>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</si>
  <si>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</si>
  <si>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</si>
  <si>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</si>
  <si>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</si>
  <si>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</si>
  <si>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</si>
  <si>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</si>
  <si>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</si>
  <si>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</si>
  <si>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</si>
  <si>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</si>
  <si>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</si>
  <si>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</si>
  <si>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</si>
  <si>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</si>
  <si>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</si>
  <si>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</si>
  <si>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</si>
  <si>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</si>
  <si>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</si>
  <si>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</si>
  <si>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</si>
  <si>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</si>
  <si>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</si>
  <si>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</si>
  <si>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</si>
  <si>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</si>
  <si>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</si>
  <si>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</si>
  <si>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</si>
  <si>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</si>
  <si>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</si>
  <si>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</si>
  <si>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Isparta Defterdarlığı</t>
  </si>
  <si>
    <t>Muhasebe Müdürlüğü</t>
  </si>
  <si>
    <t>Muhasebat Genel Müdürlüğü</t>
  </si>
  <si>
    <t>Vezne İşlemleri</t>
  </si>
  <si>
    <t xml:space="preserve">Teminat Mektubu Alınması İşlemleri Süreci </t>
  </si>
  <si>
    <t>Teminat Mektubu Alınması İşlemleri</t>
  </si>
  <si>
    <t>Teminat Mektubu Alınması İşlemlerinin Yapılması</t>
  </si>
  <si>
    <t>Veznedar</t>
  </si>
  <si>
    <t>Muhasebe Yetkilisi</t>
  </si>
  <si>
    <t>Defterdarlık Uzmanı</t>
  </si>
  <si>
    <t>Bilgisayar</t>
  </si>
  <si>
    <t>Yazıcı</t>
  </si>
  <si>
    <t>Fotokopi Makinası</t>
  </si>
  <si>
    <t>Hesap Makinesi</t>
  </si>
  <si>
    <t>Say2000i</t>
  </si>
  <si>
    <t>Teminat Mektubu</t>
  </si>
  <si>
    <t>1</t>
  </si>
  <si>
    <t>Muhasebe İşlem Fişi</t>
  </si>
  <si>
    <t>2</t>
  </si>
  <si>
    <t>Alındı Belgesi</t>
  </si>
  <si>
    <t>5018 Sayılı Kamu Mali Yönetimi ve Kontrol Kanunu</t>
  </si>
  <si>
    <t>Tamamı</t>
  </si>
  <si>
    <t>Merkezi Yönetim Harcama Belgeleri Yönetmeliği</t>
  </si>
  <si>
    <t>Merkezi Yönetim Muhasebe Yönetmeliği</t>
  </si>
  <si>
    <t>Genel Yönetim Muhasebe Yönetmeliği</t>
  </si>
  <si>
    <t>4734 Sayılı Kamu İhale Kanunu ve İkincil Mevzuat</t>
  </si>
  <si>
    <t xml:space="preserve">4735 Sayılı Kamu İhale Sözleşmeleri Kanunu </t>
  </si>
  <si>
    <t>Muhasebat Genel Müdürlüğü Genelgeleri</t>
  </si>
  <si>
    <t>Muhasebat Genel Müdürlüğü Genel Tebliğleri</t>
  </si>
  <si>
    <t>MİF</t>
  </si>
  <si>
    <t>Teminat Mektubunun Kontrol Edilmesi</t>
  </si>
  <si>
    <t>MİF Düzenlenmesi</t>
  </si>
  <si>
    <t>Teminat Mektubu İçin Alındı Düzenlenmesi</t>
  </si>
  <si>
    <t>Muhasebe işlem fişi düzenlenerek muhasebe yetkilisine imzaya sunulur.</t>
  </si>
  <si>
    <t>İmzalanan muhasebe işlem fişi veznedarca onaylanarak alındı belgesi düzenlenir,teminat mektubu saklanmak üzere kasaya konulur.</t>
  </si>
  <si>
    <t>Her Seferinde</t>
  </si>
  <si>
    <t>say2000i</t>
  </si>
  <si>
    <t>Yazılı</t>
  </si>
  <si>
    <t>Çift Yönlü</t>
  </si>
  <si>
    <t>Bilgi Alma</t>
  </si>
  <si>
    <t>Onay Alma</t>
  </si>
  <si>
    <t>Onay Verme</t>
  </si>
  <si>
    <t>Havva DOKUMACI</t>
  </si>
  <si>
    <t>246-2323261</t>
  </si>
  <si>
    <t>hdokumaci@muhasebat.gov.tr</t>
  </si>
  <si>
    <t>Adem KÜÇÜKÇINAR</t>
  </si>
  <si>
    <t>akcinar171@hotmail.com</t>
  </si>
  <si>
    <t>Neriman ŞİMŞEK</t>
  </si>
  <si>
    <t>neriman_simsek5@hotmail.com</t>
  </si>
  <si>
    <t>Teminat Mektubu Alınması İşlemleri Süreci İletişim Akış Diyagramı</t>
  </si>
  <si>
    <t>Teminat Mektubunun Yazı Ekinde Gelmesi</t>
  </si>
  <si>
    <t>Muhasebe işlem fişi  muhasebe yetkilisince imzalanır.</t>
  </si>
  <si>
    <t>MİF'in Muhasebe Yetkilisince İmzalanması</t>
  </si>
  <si>
    <t>x</t>
  </si>
  <si>
    <t>Muhasebe Mevzuatı Bilgisi           Muhasebe Prosedürleri Bilgisi    Muhasebe Uygulama Yazılımı Kullanım Bilgisi</t>
  </si>
  <si>
    <t>Muhasebe Mevzuatı  Muhasebe Prosedürleri    Muhasebe Uygulama Yazılımı Kullanım Bilgisi</t>
  </si>
  <si>
    <t>Sürecin İşleyişi</t>
  </si>
  <si>
    <t>Suzan AÇIKGÖZ</t>
  </si>
  <si>
    <t>Rahmi TURAN</t>
  </si>
  <si>
    <t>Muhasebe Müdürü</t>
  </si>
  <si>
    <t>Defterdar</t>
  </si>
  <si>
    <t xml:space="preserve">Suzan AÇIKGÖZ
Muhasebe Müdürü                                                  </t>
  </si>
  <si>
    <t xml:space="preserve">Rahmi TURAN
Defterdar </t>
  </si>
  <si>
    <t>Teminatın ilgiliye ait olup olmadığı, süresinin uygunluğu, geçerlilik süresi ve verildiği iş için düzenlenip düzenlenmediği, yetkililerin imzası gibi hususlar açısından (mevzuatına uygunluğu)  kontrol edilir.</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</si>
</sst>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b/>
      <sz val="18"/>
      <color theme="1"/>
      <name val="Tahoma"/>
      <family val="2"/>
      <charset val="162"/>
    </font>
    <font>
      <b/>
      <sz val="18"/>
      <color indexed="8"/>
      <name val="Tahoma"/>
      <family val="2"/>
      <charset val="162"/>
    </font>
    <font>
      <sz val="10"/>
      <color theme="1"/>
      <name val="Tahoma"/>
      <family val="2"/>
      <charset val="162"/>
    </font>
    <font>
      <sz val="10"/>
      <color rgb="FF000000"/>
      <name val="Tahoma"/>
      <family val="2"/>
      <charset val="162"/>
    </font>
    <font>
      <sz val="10"/>
      <color theme="1"/>
      <name val="Gill Sans MT"/>
      <family val="2"/>
      <charset val="162"/>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41" fillId="0" borderId="0" xfId="0" applyFont="1"/>
    <xf numFmtId="0" fontId="42" fillId="0" borderId="0" xfId="0" applyFont="1" applyAlignment="1">
      <alignment horizontal="left" vertical="center"/>
    </xf>
    <xf numFmtId="0" fontId="1" fillId="0" borderId="0" xfId="0" applyFont="1" applyAlignment="1" applyProtection="1">
      <alignment vertical="center" wrapText="1"/>
      <protection locked="0"/>
    </xf>
    <xf numFmtId="0" fontId="43" fillId="0" borderId="1" xfId="0" applyFont="1" applyBorder="1" applyProtection="1">
      <protection locked="0"/>
    </xf>
    <xf numFmtId="0" fontId="36" fillId="3" borderId="1" xfId="1" applyFill="1" applyBorder="1" applyAlignment="1" applyProtection="1">
      <protection locked="0"/>
    </xf>
    <xf numFmtId="0" fontId="42" fillId="0" borderId="0" xfId="0" applyFont="1" applyAlignment="1">
      <alignment horizontal="center" vertical="center" wrapText="1"/>
    </xf>
    <xf numFmtId="0" fontId="42" fillId="0" borderId="1" xfId="0" applyFont="1" applyBorder="1" applyAlignment="1">
      <alignment horizontal="center" vertical="center" wrapText="1"/>
    </xf>
    <xf numFmtId="0" fontId="42" fillId="0" borderId="1" xfId="0" applyFont="1" applyBorder="1" applyAlignment="1">
      <alignment horizontal="center" vertical="center"/>
    </xf>
    <xf numFmtId="0" fontId="1" fillId="3" borderId="1" xfId="0" applyFont="1" applyFill="1" applyBorder="1" applyAlignment="1" applyProtection="1">
      <alignment horizontal="left" vertical="center"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0" fillId="0" borderId="0" xfId="0" applyFont="1" applyAlignment="1">
      <alignment horizontal="center"/>
    </xf>
    <xf numFmtId="0" fontId="39"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wrapText="1"/>
    </xf>
    <xf numFmtId="0" fontId="0" fillId="3" borderId="26" xfId="0" applyFill="1" applyBorder="1" applyAlignment="1">
      <alignment horizontal="center" wrapText="1"/>
    </xf>
    <xf numFmtId="0" fontId="0" fillId="3" borderId="27" xfId="0" applyFill="1" applyBorder="1" applyAlignment="1">
      <alignment horizontal="center"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7">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146775</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291789</xdr:colOff>
      <xdr:row>4</xdr:row>
      <xdr:rowOff>0</xdr:rowOff>
    </xdr:from>
    <xdr:to>
      <xdr:col>5</xdr:col>
      <xdr:colOff>521789</xdr:colOff>
      <xdr:row>6</xdr:row>
      <xdr:rowOff>73723</xdr:rowOff>
    </xdr:to>
    <xdr:sp macro="" textlink="">
      <xdr:nvSpPr>
        <xdr:cNvPr id="93" name="4 Akış Çizelgesi: Sonlandırıcı"/>
        <xdr:cNvSpPr/>
      </xdr:nvSpPr>
      <xdr:spPr>
        <a:xfrm>
          <a:off x="2354159" y="1051891"/>
          <a:ext cx="1604913" cy="43815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Teminat Mektubunun Yazı Ekinde Gelmesi</a:t>
          </a:r>
        </a:p>
      </xdr:txBody>
    </xdr:sp>
    <xdr:clientData/>
  </xdr:twoCellAnchor>
  <xdr:twoCellAnchor>
    <xdr:from>
      <xdr:col>3</xdr:col>
      <xdr:colOff>308363</xdr:colOff>
      <xdr:row>19</xdr:row>
      <xdr:rowOff>121360</xdr:rowOff>
    </xdr:from>
    <xdr:to>
      <xdr:col>5</xdr:col>
      <xdr:colOff>538366</xdr:colOff>
      <xdr:row>22</xdr:row>
      <xdr:rowOff>19615</xdr:rowOff>
    </xdr:to>
    <xdr:sp macro="" textlink="">
      <xdr:nvSpPr>
        <xdr:cNvPr id="94" name="1 Akış Çizelgesi: İşlem"/>
        <xdr:cNvSpPr/>
      </xdr:nvSpPr>
      <xdr:spPr>
        <a:xfrm>
          <a:off x="2370733" y="3906512"/>
          <a:ext cx="1604916" cy="4449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MİF</a:t>
          </a:r>
          <a:r>
            <a:rPr lang="tr-TR" sz="1000" baseline="0">
              <a:latin typeface="Tahoma" panose="020B0604030504040204" pitchFamily="34" charset="0"/>
              <a:ea typeface="Tahoma" panose="020B0604030504040204" pitchFamily="34" charset="0"/>
              <a:cs typeface="Tahoma" panose="020B0604030504040204" pitchFamily="34" charset="0"/>
            </a:rPr>
            <a:t> Düzenlenmesi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463826</xdr:colOff>
      <xdr:row>11</xdr:row>
      <xdr:rowOff>16563</xdr:rowOff>
    </xdr:from>
    <xdr:to>
      <xdr:col>2</xdr:col>
      <xdr:colOff>442693</xdr:colOff>
      <xdr:row>13</xdr:row>
      <xdr:rowOff>63288</xdr:rowOff>
    </xdr:to>
    <xdr:sp macro="" textlink="">
      <xdr:nvSpPr>
        <xdr:cNvPr id="98" name="7 Akış Çizelgesi: Belge"/>
        <xdr:cNvSpPr/>
      </xdr:nvSpPr>
      <xdr:spPr>
        <a:xfrm>
          <a:off x="1151283" y="2343976"/>
          <a:ext cx="666323" cy="41116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Teminat Mektubu</a:t>
          </a:r>
        </a:p>
      </xdr:txBody>
    </xdr:sp>
    <xdr:clientData/>
  </xdr:twoCellAnchor>
  <xdr:twoCellAnchor>
    <xdr:from>
      <xdr:col>4</xdr:col>
      <xdr:colOff>405848</xdr:colOff>
      <xdr:row>6</xdr:row>
      <xdr:rowOff>73723</xdr:rowOff>
    </xdr:from>
    <xdr:to>
      <xdr:col>4</xdr:col>
      <xdr:colOff>406790</xdr:colOff>
      <xdr:row>7</xdr:row>
      <xdr:rowOff>149087</xdr:rowOff>
    </xdr:to>
    <xdr:cxnSp macro="">
      <xdr:nvCxnSpPr>
        <xdr:cNvPr id="109" name="Düz Ok Bağlayıcısı 108"/>
        <xdr:cNvCxnSpPr>
          <a:stCxn id="93" idx="2"/>
        </xdr:cNvCxnSpPr>
      </xdr:nvCxnSpPr>
      <xdr:spPr>
        <a:xfrm flipH="1">
          <a:off x="3155674" y="1490049"/>
          <a:ext cx="942" cy="2575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442693</xdr:colOff>
      <xdr:row>12</xdr:row>
      <xdr:rowOff>39926</xdr:rowOff>
    </xdr:from>
    <xdr:to>
      <xdr:col>3</xdr:col>
      <xdr:colOff>298155</xdr:colOff>
      <xdr:row>12</xdr:row>
      <xdr:rowOff>40246</xdr:rowOff>
    </xdr:to>
    <xdr:cxnSp macro="">
      <xdr:nvCxnSpPr>
        <xdr:cNvPr id="123" name="Düz Ok Bağlayıcısı 122"/>
        <xdr:cNvCxnSpPr>
          <a:stCxn id="98" idx="3"/>
          <a:endCxn id="55" idx="1"/>
        </xdr:cNvCxnSpPr>
      </xdr:nvCxnSpPr>
      <xdr:spPr>
        <a:xfrm>
          <a:off x="1817606" y="2549556"/>
          <a:ext cx="542919" cy="3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289872</xdr:colOff>
      <xdr:row>7</xdr:row>
      <xdr:rowOff>124237</xdr:rowOff>
    </xdr:from>
    <xdr:to>
      <xdr:col>5</xdr:col>
      <xdr:colOff>519545</xdr:colOff>
      <xdr:row>9</xdr:row>
      <xdr:rowOff>151722</xdr:rowOff>
    </xdr:to>
    <xdr:sp macro="" textlink="">
      <xdr:nvSpPr>
        <xdr:cNvPr id="54" name="6 Akış Çizelgesi: Önceden Tanımlı İşlem"/>
        <xdr:cNvSpPr/>
      </xdr:nvSpPr>
      <xdr:spPr>
        <a:xfrm>
          <a:off x="2352242" y="1722780"/>
          <a:ext cx="1604586" cy="391920"/>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Gelen Evrak Süreci</a:t>
          </a:r>
        </a:p>
      </xdr:txBody>
    </xdr:sp>
    <xdr:clientData/>
  </xdr:twoCellAnchor>
  <xdr:twoCellAnchor>
    <xdr:from>
      <xdr:col>3</xdr:col>
      <xdr:colOff>298155</xdr:colOff>
      <xdr:row>11</xdr:row>
      <xdr:rowOff>9</xdr:rowOff>
    </xdr:from>
    <xdr:to>
      <xdr:col>5</xdr:col>
      <xdr:colOff>528158</xdr:colOff>
      <xdr:row>13</xdr:row>
      <xdr:rowOff>80481</xdr:rowOff>
    </xdr:to>
    <xdr:sp macro="" textlink="">
      <xdr:nvSpPr>
        <xdr:cNvPr id="55" name="1 Akış Çizelgesi: İşlem"/>
        <xdr:cNvSpPr/>
      </xdr:nvSpPr>
      <xdr:spPr>
        <a:xfrm>
          <a:off x="2360525" y="2327422"/>
          <a:ext cx="1604916" cy="444907"/>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Teminat Mektubunun Kontrol Edilmesi</a:t>
          </a:r>
        </a:p>
      </xdr:txBody>
    </xdr:sp>
    <xdr:clientData/>
  </xdr:twoCellAnchor>
  <xdr:twoCellAnchor>
    <xdr:from>
      <xdr:col>0</xdr:col>
      <xdr:colOff>24848</xdr:colOff>
      <xdr:row>15</xdr:row>
      <xdr:rowOff>49695</xdr:rowOff>
    </xdr:from>
    <xdr:to>
      <xdr:col>2</xdr:col>
      <xdr:colOff>254848</xdr:colOff>
      <xdr:row>17</xdr:row>
      <xdr:rowOff>123419</xdr:rowOff>
    </xdr:to>
    <xdr:sp macro="" textlink="">
      <xdr:nvSpPr>
        <xdr:cNvPr id="73" name="4 Akış Çizelgesi: Sonlandırıcı"/>
        <xdr:cNvSpPr/>
      </xdr:nvSpPr>
      <xdr:spPr>
        <a:xfrm>
          <a:off x="24848" y="3263347"/>
          <a:ext cx="1604913" cy="438159"/>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Sorunun Giderilmesi İçin İlgilisine İade Edilmesi</a:t>
          </a:r>
        </a:p>
      </xdr:txBody>
    </xdr:sp>
    <xdr:clientData/>
  </xdr:twoCellAnchor>
  <xdr:twoCellAnchor>
    <xdr:from>
      <xdr:col>6</xdr:col>
      <xdr:colOff>455543</xdr:colOff>
      <xdr:row>19</xdr:row>
      <xdr:rowOff>140805</xdr:rowOff>
    </xdr:from>
    <xdr:to>
      <xdr:col>7</xdr:col>
      <xdr:colOff>434409</xdr:colOff>
      <xdr:row>22</xdr:row>
      <xdr:rowOff>5313</xdr:rowOff>
    </xdr:to>
    <xdr:sp macro="" textlink="">
      <xdr:nvSpPr>
        <xdr:cNvPr id="76" name="7 Akış Çizelgesi: Belge"/>
        <xdr:cNvSpPr/>
      </xdr:nvSpPr>
      <xdr:spPr>
        <a:xfrm>
          <a:off x="4580282" y="3925957"/>
          <a:ext cx="666323" cy="41116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5</xdr:col>
      <xdr:colOff>538366</xdr:colOff>
      <xdr:row>20</xdr:row>
      <xdr:rowOff>161596</xdr:rowOff>
    </xdr:from>
    <xdr:to>
      <xdr:col>6</xdr:col>
      <xdr:colOff>455543</xdr:colOff>
      <xdr:row>20</xdr:row>
      <xdr:rowOff>164167</xdr:rowOff>
    </xdr:to>
    <xdr:cxnSp macro="">
      <xdr:nvCxnSpPr>
        <xdr:cNvPr id="78" name="Düz Ok Bağlayıcısı 77"/>
        <xdr:cNvCxnSpPr>
          <a:stCxn id="94" idx="3"/>
          <a:endCxn id="76" idx="1"/>
        </xdr:cNvCxnSpPr>
      </xdr:nvCxnSpPr>
      <xdr:spPr>
        <a:xfrm>
          <a:off x="3975649" y="4128966"/>
          <a:ext cx="604633" cy="2571"/>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306458</xdr:colOff>
      <xdr:row>23</xdr:row>
      <xdr:rowOff>33131</xdr:rowOff>
    </xdr:from>
    <xdr:to>
      <xdr:col>5</xdr:col>
      <xdr:colOff>519427</xdr:colOff>
      <xdr:row>25</xdr:row>
      <xdr:rowOff>100937</xdr:rowOff>
    </xdr:to>
    <xdr:sp macro="" textlink="">
      <xdr:nvSpPr>
        <xdr:cNvPr id="86" name="1 Akış Çizelgesi: İşlem"/>
        <xdr:cNvSpPr/>
      </xdr:nvSpPr>
      <xdr:spPr>
        <a:xfrm>
          <a:off x="2368828" y="4704522"/>
          <a:ext cx="1587882" cy="432241"/>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MİF'in Muhasebe Yetkilisince İmzalanması</a:t>
          </a:r>
        </a:p>
      </xdr:txBody>
    </xdr:sp>
    <xdr:clientData/>
  </xdr:twoCellAnchor>
  <xdr:twoCellAnchor>
    <xdr:from>
      <xdr:col>1</xdr:col>
      <xdr:colOff>414132</xdr:colOff>
      <xdr:row>19</xdr:row>
      <xdr:rowOff>140802</xdr:rowOff>
    </xdr:from>
    <xdr:to>
      <xdr:col>2</xdr:col>
      <xdr:colOff>470098</xdr:colOff>
      <xdr:row>22</xdr:row>
      <xdr:rowOff>24748</xdr:rowOff>
    </xdr:to>
    <xdr:sp macro="" textlink="">
      <xdr:nvSpPr>
        <xdr:cNvPr id="88" name="15 Akış Çizelgesi: Manyetik Disk"/>
        <xdr:cNvSpPr/>
      </xdr:nvSpPr>
      <xdr:spPr>
        <a:xfrm>
          <a:off x="1101589" y="4083324"/>
          <a:ext cx="743422" cy="430598"/>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Say200i</a:t>
          </a:r>
        </a:p>
      </xdr:txBody>
    </xdr:sp>
    <xdr:clientData/>
  </xdr:twoCellAnchor>
  <xdr:twoCellAnchor>
    <xdr:from>
      <xdr:col>3</xdr:col>
      <xdr:colOff>306471</xdr:colOff>
      <xdr:row>27</xdr:row>
      <xdr:rowOff>33132</xdr:rowOff>
    </xdr:from>
    <xdr:to>
      <xdr:col>5</xdr:col>
      <xdr:colOff>536474</xdr:colOff>
      <xdr:row>29</xdr:row>
      <xdr:rowOff>113603</xdr:rowOff>
    </xdr:to>
    <xdr:sp macro="" textlink="">
      <xdr:nvSpPr>
        <xdr:cNvPr id="92" name="1 Akış Çizelgesi: İşlem"/>
        <xdr:cNvSpPr/>
      </xdr:nvSpPr>
      <xdr:spPr>
        <a:xfrm>
          <a:off x="2368841" y="5433393"/>
          <a:ext cx="1604916" cy="44490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Teminat Mektubu İçin Alındı Düzenlenmesi</a:t>
          </a:r>
        </a:p>
      </xdr:txBody>
    </xdr:sp>
    <xdr:clientData/>
  </xdr:twoCellAnchor>
  <xdr:twoCellAnchor>
    <xdr:from>
      <xdr:col>6</xdr:col>
      <xdr:colOff>472109</xdr:colOff>
      <xdr:row>27</xdr:row>
      <xdr:rowOff>57976</xdr:rowOff>
    </xdr:from>
    <xdr:to>
      <xdr:col>7</xdr:col>
      <xdr:colOff>450975</xdr:colOff>
      <xdr:row>29</xdr:row>
      <xdr:rowOff>104701</xdr:rowOff>
    </xdr:to>
    <xdr:sp macro="" textlink="">
      <xdr:nvSpPr>
        <xdr:cNvPr id="126" name="7 Akış Çizelgesi: Belge"/>
        <xdr:cNvSpPr/>
      </xdr:nvSpPr>
      <xdr:spPr>
        <a:xfrm>
          <a:off x="4596848" y="5458237"/>
          <a:ext cx="666323" cy="41116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Alındı</a:t>
          </a:r>
        </a:p>
      </xdr:txBody>
    </xdr:sp>
    <xdr:clientData/>
  </xdr:twoCellAnchor>
  <xdr:twoCellAnchor>
    <xdr:from>
      <xdr:col>5</xdr:col>
      <xdr:colOff>536474</xdr:colOff>
      <xdr:row>28</xdr:row>
      <xdr:rowOff>73368</xdr:rowOff>
    </xdr:from>
    <xdr:to>
      <xdr:col>6</xdr:col>
      <xdr:colOff>472109</xdr:colOff>
      <xdr:row>28</xdr:row>
      <xdr:rowOff>81339</xdr:rowOff>
    </xdr:to>
    <xdr:cxnSp macro="">
      <xdr:nvCxnSpPr>
        <xdr:cNvPr id="127" name="Düz Ok Bağlayıcısı 126"/>
        <xdr:cNvCxnSpPr>
          <a:stCxn id="92" idx="3"/>
          <a:endCxn id="126" idx="1"/>
        </xdr:cNvCxnSpPr>
      </xdr:nvCxnSpPr>
      <xdr:spPr>
        <a:xfrm>
          <a:off x="3973757" y="5655846"/>
          <a:ext cx="623091" cy="7971"/>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306455</xdr:colOff>
      <xdr:row>30</xdr:row>
      <xdr:rowOff>173937</xdr:rowOff>
    </xdr:from>
    <xdr:to>
      <xdr:col>5</xdr:col>
      <xdr:colOff>536455</xdr:colOff>
      <xdr:row>32</xdr:row>
      <xdr:rowOff>247660</xdr:rowOff>
    </xdr:to>
    <xdr:sp macro="" textlink="">
      <xdr:nvSpPr>
        <xdr:cNvPr id="128" name="4 Akış Çizelgesi: Sonlandırıcı"/>
        <xdr:cNvSpPr/>
      </xdr:nvSpPr>
      <xdr:spPr>
        <a:xfrm>
          <a:off x="2368825" y="6120850"/>
          <a:ext cx="1604913" cy="438158"/>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Teminat Mektubu  Kasada Muhafaza Edilir</a:t>
          </a:r>
        </a:p>
      </xdr:txBody>
    </xdr:sp>
    <xdr:clientData/>
  </xdr:twoCellAnchor>
  <xdr:twoCellAnchor>
    <xdr:from>
      <xdr:col>4</xdr:col>
      <xdr:colOff>412943</xdr:colOff>
      <xdr:row>22</xdr:row>
      <xdr:rowOff>19615</xdr:rowOff>
    </xdr:from>
    <xdr:to>
      <xdr:col>4</xdr:col>
      <xdr:colOff>423365</xdr:colOff>
      <xdr:row>23</xdr:row>
      <xdr:rowOff>33131</xdr:rowOff>
    </xdr:to>
    <xdr:cxnSp macro="">
      <xdr:nvCxnSpPr>
        <xdr:cNvPr id="130" name="Düz Ok Bağlayıcısı 129"/>
        <xdr:cNvCxnSpPr>
          <a:stCxn id="94" idx="2"/>
          <a:endCxn id="86" idx="0"/>
        </xdr:cNvCxnSpPr>
      </xdr:nvCxnSpPr>
      <xdr:spPr>
        <a:xfrm flipH="1">
          <a:off x="3162769" y="4508789"/>
          <a:ext cx="10422" cy="195733"/>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412943</xdr:colOff>
      <xdr:row>25</xdr:row>
      <xdr:rowOff>100937</xdr:rowOff>
    </xdr:from>
    <xdr:to>
      <xdr:col>4</xdr:col>
      <xdr:colOff>421473</xdr:colOff>
      <xdr:row>27</xdr:row>
      <xdr:rowOff>33132</xdr:rowOff>
    </xdr:to>
    <xdr:cxnSp macro="">
      <xdr:nvCxnSpPr>
        <xdr:cNvPr id="132" name="Düz Ok Bağlayıcısı 131"/>
        <xdr:cNvCxnSpPr>
          <a:stCxn id="86" idx="2"/>
          <a:endCxn id="92" idx="0"/>
        </xdr:cNvCxnSpPr>
      </xdr:nvCxnSpPr>
      <xdr:spPr>
        <a:xfrm>
          <a:off x="3162769" y="5136763"/>
          <a:ext cx="8530" cy="296630"/>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421456</xdr:colOff>
      <xdr:row>29</xdr:row>
      <xdr:rowOff>113603</xdr:rowOff>
    </xdr:from>
    <xdr:to>
      <xdr:col>4</xdr:col>
      <xdr:colOff>421473</xdr:colOff>
      <xdr:row>30</xdr:row>
      <xdr:rowOff>173937</xdr:rowOff>
    </xdr:to>
    <xdr:cxnSp macro="">
      <xdr:nvCxnSpPr>
        <xdr:cNvPr id="133" name="Düz Ok Bağlayıcısı 132"/>
        <xdr:cNvCxnSpPr>
          <a:stCxn id="92" idx="2"/>
          <a:endCxn id="128" idx="0"/>
        </xdr:cNvCxnSpPr>
      </xdr:nvCxnSpPr>
      <xdr:spPr>
        <a:xfrm flipH="1">
          <a:off x="3171282" y="5878299"/>
          <a:ext cx="17" cy="242551"/>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404709</xdr:colOff>
      <xdr:row>9</xdr:row>
      <xdr:rowOff>151722</xdr:rowOff>
    </xdr:from>
    <xdr:to>
      <xdr:col>4</xdr:col>
      <xdr:colOff>413157</xdr:colOff>
      <xdr:row>11</xdr:row>
      <xdr:rowOff>9</xdr:rowOff>
    </xdr:to>
    <xdr:cxnSp macro="">
      <xdr:nvCxnSpPr>
        <xdr:cNvPr id="28" name="Düz Ok Bağlayıcısı 27"/>
        <xdr:cNvCxnSpPr>
          <a:stCxn id="54" idx="2"/>
          <a:endCxn id="55" idx="0"/>
        </xdr:cNvCxnSpPr>
      </xdr:nvCxnSpPr>
      <xdr:spPr>
        <a:xfrm>
          <a:off x="3154535" y="2272070"/>
          <a:ext cx="8448" cy="212722"/>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143034</xdr:colOff>
      <xdr:row>14</xdr:row>
      <xdr:rowOff>28003</xdr:rowOff>
    </xdr:from>
    <xdr:to>
      <xdr:col>4</xdr:col>
      <xdr:colOff>655919</xdr:colOff>
      <xdr:row>15</xdr:row>
      <xdr:rowOff>42666</xdr:rowOff>
    </xdr:to>
    <xdr:sp macro="" textlink="">
      <xdr:nvSpPr>
        <xdr:cNvPr id="29" name="5 Akış Çizelgesi: Karar"/>
        <xdr:cNvSpPr/>
      </xdr:nvSpPr>
      <xdr:spPr>
        <a:xfrm>
          <a:off x="2892860" y="3059438"/>
          <a:ext cx="512885" cy="1968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399795</xdr:colOff>
      <xdr:row>15</xdr:row>
      <xdr:rowOff>154160</xdr:rowOff>
    </xdr:from>
    <xdr:to>
      <xdr:col>3</xdr:col>
      <xdr:colOff>517028</xdr:colOff>
      <xdr:row>16</xdr:row>
      <xdr:rowOff>168813</xdr:rowOff>
    </xdr:to>
    <xdr:sp macro="" textlink="">
      <xdr:nvSpPr>
        <xdr:cNvPr id="30" name="4 Akış Çizelgesi: Sonlandırıcı"/>
        <xdr:cNvSpPr/>
      </xdr:nvSpPr>
      <xdr:spPr>
        <a:xfrm>
          <a:off x="1774708" y="3367812"/>
          <a:ext cx="804690" cy="1968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Hata Var</a:t>
          </a:r>
        </a:p>
      </xdr:txBody>
    </xdr:sp>
    <xdr:clientData/>
  </xdr:twoCellAnchor>
  <xdr:twoCellAnchor>
    <xdr:from>
      <xdr:col>5</xdr:col>
      <xdr:colOff>265681</xdr:colOff>
      <xdr:row>16</xdr:row>
      <xdr:rowOff>10489</xdr:rowOff>
    </xdr:from>
    <xdr:to>
      <xdr:col>6</xdr:col>
      <xdr:colOff>382913</xdr:colOff>
      <xdr:row>17</xdr:row>
      <xdr:rowOff>25143</xdr:rowOff>
    </xdr:to>
    <xdr:sp macro="" textlink="">
      <xdr:nvSpPr>
        <xdr:cNvPr id="31" name="4 Akış Çizelgesi: Sonlandırıcı"/>
        <xdr:cNvSpPr/>
      </xdr:nvSpPr>
      <xdr:spPr>
        <a:xfrm>
          <a:off x="3702964" y="3406359"/>
          <a:ext cx="804688" cy="1968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Hata Yok</a:t>
          </a:r>
        </a:p>
      </xdr:txBody>
    </xdr:sp>
    <xdr:clientData/>
  </xdr:twoCellAnchor>
  <xdr:twoCellAnchor>
    <xdr:from>
      <xdr:col>4</xdr:col>
      <xdr:colOff>399477</xdr:colOff>
      <xdr:row>13</xdr:row>
      <xdr:rowOff>80481</xdr:rowOff>
    </xdr:from>
    <xdr:to>
      <xdr:col>4</xdr:col>
      <xdr:colOff>413157</xdr:colOff>
      <xdr:row>14</xdr:row>
      <xdr:rowOff>28003</xdr:rowOff>
    </xdr:to>
    <xdr:cxnSp macro="">
      <xdr:nvCxnSpPr>
        <xdr:cNvPr id="32" name="Düz Ok Bağlayıcısı 31"/>
        <xdr:cNvCxnSpPr>
          <a:stCxn id="55" idx="2"/>
          <a:endCxn id="29" idx="0"/>
        </xdr:cNvCxnSpPr>
      </xdr:nvCxnSpPr>
      <xdr:spPr>
        <a:xfrm flipH="1">
          <a:off x="3149303" y="2929698"/>
          <a:ext cx="13680" cy="1297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114684</xdr:colOff>
      <xdr:row>14</xdr:row>
      <xdr:rowOff>126443</xdr:rowOff>
    </xdr:from>
    <xdr:to>
      <xdr:col>4</xdr:col>
      <xdr:colOff>143035</xdr:colOff>
      <xdr:row>15</xdr:row>
      <xdr:rowOff>154160</xdr:rowOff>
    </xdr:to>
    <xdr:cxnSp macro="">
      <xdr:nvCxnSpPr>
        <xdr:cNvPr id="33" name="Dirsek Bağlayıcısı 32"/>
        <xdr:cNvCxnSpPr>
          <a:stCxn id="29" idx="1"/>
          <a:endCxn id="30" idx="0"/>
        </xdr:cNvCxnSpPr>
      </xdr:nvCxnSpPr>
      <xdr:spPr>
        <a:xfrm rot="10800000" flipV="1">
          <a:off x="2177054" y="3157878"/>
          <a:ext cx="715807" cy="20993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655919</xdr:colOff>
      <xdr:row>14</xdr:row>
      <xdr:rowOff>126443</xdr:rowOff>
    </xdr:from>
    <xdr:to>
      <xdr:col>5</xdr:col>
      <xdr:colOff>668025</xdr:colOff>
      <xdr:row>16</xdr:row>
      <xdr:rowOff>10489</xdr:rowOff>
    </xdr:to>
    <xdr:cxnSp macro="">
      <xdr:nvCxnSpPr>
        <xdr:cNvPr id="34" name="Dirsek Bağlayıcısı 33"/>
        <xdr:cNvCxnSpPr>
          <a:stCxn id="29" idx="3"/>
          <a:endCxn id="31" idx="0"/>
        </xdr:cNvCxnSpPr>
      </xdr:nvCxnSpPr>
      <xdr:spPr>
        <a:xfrm>
          <a:off x="3405745" y="3157878"/>
          <a:ext cx="699563" cy="24848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254848</xdr:colOff>
      <xdr:row>16</xdr:row>
      <xdr:rowOff>70378</xdr:rowOff>
    </xdr:from>
    <xdr:to>
      <xdr:col>2</xdr:col>
      <xdr:colOff>399795</xdr:colOff>
      <xdr:row>16</xdr:row>
      <xdr:rowOff>86557</xdr:rowOff>
    </xdr:to>
    <xdr:cxnSp macro="">
      <xdr:nvCxnSpPr>
        <xdr:cNvPr id="4" name="Düz Ok Bağlayıcısı 3"/>
        <xdr:cNvCxnSpPr>
          <a:stCxn id="30" idx="1"/>
          <a:endCxn id="73" idx="3"/>
        </xdr:cNvCxnSpPr>
      </xdr:nvCxnSpPr>
      <xdr:spPr>
        <a:xfrm flipH="1">
          <a:off x="1629761" y="3466248"/>
          <a:ext cx="144947" cy="161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423365</xdr:colOff>
      <xdr:row>17</xdr:row>
      <xdr:rowOff>25144</xdr:rowOff>
    </xdr:from>
    <xdr:to>
      <xdr:col>5</xdr:col>
      <xdr:colOff>668025</xdr:colOff>
      <xdr:row>19</xdr:row>
      <xdr:rowOff>121361</xdr:rowOff>
    </xdr:to>
    <xdr:cxnSp macro="">
      <xdr:nvCxnSpPr>
        <xdr:cNvPr id="15" name="Dirsek Bağlayıcısı 14"/>
        <xdr:cNvCxnSpPr>
          <a:stCxn id="31" idx="2"/>
          <a:endCxn id="94" idx="0"/>
        </xdr:cNvCxnSpPr>
      </xdr:nvCxnSpPr>
      <xdr:spPr>
        <a:xfrm rot="5400000">
          <a:off x="3408924" y="3367498"/>
          <a:ext cx="460652" cy="93211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470098</xdr:colOff>
      <xdr:row>20</xdr:row>
      <xdr:rowOff>161597</xdr:rowOff>
    </xdr:from>
    <xdr:to>
      <xdr:col>3</xdr:col>
      <xdr:colOff>308363</xdr:colOff>
      <xdr:row>20</xdr:row>
      <xdr:rowOff>173884</xdr:rowOff>
    </xdr:to>
    <xdr:cxnSp macro="">
      <xdr:nvCxnSpPr>
        <xdr:cNvPr id="17" name="Düz Ok Bağlayıcısı 16"/>
        <xdr:cNvCxnSpPr>
          <a:stCxn id="88" idx="4"/>
          <a:endCxn id="94" idx="1"/>
        </xdr:cNvCxnSpPr>
      </xdr:nvCxnSpPr>
      <xdr:spPr>
        <a:xfrm flipV="1">
          <a:off x="1845011" y="4286336"/>
          <a:ext cx="525722" cy="122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8</xdr:row>
      <xdr:rowOff>182216</xdr:rowOff>
    </xdr:from>
    <xdr:to>
      <xdr:col>3</xdr:col>
      <xdr:colOff>323021</xdr:colOff>
      <xdr:row>13</xdr:row>
      <xdr:rowOff>99390</xdr:rowOff>
    </xdr:to>
    <xdr:sp macro="" textlink="">
      <xdr:nvSpPr>
        <xdr:cNvPr id="2" name="1 Akış Çizelgesi: İşlem"/>
        <xdr:cNvSpPr/>
      </xdr:nvSpPr>
      <xdr:spPr>
        <a:xfrm>
          <a:off x="685800" y="1563341"/>
          <a:ext cx="1694621" cy="8220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Veznedar</a:t>
          </a:r>
        </a:p>
      </xdr:txBody>
    </xdr:sp>
    <xdr:clientData/>
  </xdr:twoCellAnchor>
  <xdr:twoCellAnchor>
    <xdr:from>
      <xdr:col>5</xdr:col>
      <xdr:colOff>0</xdr:colOff>
      <xdr:row>9</xdr:row>
      <xdr:rowOff>0</xdr:rowOff>
    </xdr:from>
    <xdr:to>
      <xdr:col>7</xdr:col>
      <xdr:colOff>323021</xdr:colOff>
      <xdr:row>13</xdr:row>
      <xdr:rowOff>99391</xdr:rowOff>
    </xdr:to>
    <xdr:sp macro="" textlink="">
      <xdr:nvSpPr>
        <xdr:cNvPr id="3" name="1 Akış Çizelgesi: İşlem"/>
        <xdr:cNvSpPr/>
      </xdr:nvSpPr>
      <xdr:spPr>
        <a:xfrm>
          <a:off x="3429000" y="1562100"/>
          <a:ext cx="1694621" cy="8232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Defterdarlık</a:t>
          </a:r>
          <a:r>
            <a:rPr lang="tr-TR" baseline="0"/>
            <a:t> Uzmanı</a:t>
          </a:r>
          <a:endParaRPr lang="tr-TR"/>
        </a:p>
      </xdr:txBody>
    </xdr:sp>
    <xdr:clientData/>
  </xdr:twoCellAnchor>
  <xdr:twoCellAnchor>
    <xdr:from>
      <xdr:col>3</xdr:col>
      <xdr:colOff>323021</xdr:colOff>
      <xdr:row>11</xdr:row>
      <xdr:rowOff>49695</xdr:rowOff>
    </xdr:from>
    <xdr:to>
      <xdr:col>5</xdr:col>
      <xdr:colOff>0</xdr:colOff>
      <xdr:row>11</xdr:row>
      <xdr:rowOff>49696</xdr:rowOff>
    </xdr:to>
    <xdr:cxnSp macro="">
      <xdr:nvCxnSpPr>
        <xdr:cNvPr id="4" name="Düz Ok Bağlayıcısı 3"/>
        <xdr:cNvCxnSpPr>
          <a:stCxn id="2" idx="3"/>
          <a:endCxn id="3" idx="1"/>
        </xdr:cNvCxnSpPr>
      </xdr:nvCxnSpPr>
      <xdr:spPr>
        <a:xfrm>
          <a:off x="2380421" y="1973745"/>
          <a:ext cx="1048579" cy="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19</xdr:row>
      <xdr:rowOff>0</xdr:rowOff>
    </xdr:from>
    <xdr:to>
      <xdr:col>5</xdr:col>
      <xdr:colOff>323021</xdr:colOff>
      <xdr:row>23</xdr:row>
      <xdr:rowOff>99392</xdr:rowOff>
    </xdr:to>
    <xdr:sp macro="" textlink="">
      <xdr:nvSpPr>
        <xdr:cNvPr id="5" name="1 Akış Çizelgesi: İşlem"/>
        <xdr:cNvSpPr/>
      </xdr:nvSpPr>
      <xdr:spPr>
        <a:xfrm>
          <a:off x="2057400" y="3371850"/>
          <a:ext cx="1694621" cy="8232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Yetkilisi</a:t>
          </a:r>
        </a:p>
      </xdr:txBody>
    </xdr:sp>
    <xdr:clientData/>
  </xdr:twoCellAnchor>
  <xdr:twoCellAnchor>
    <xdr:from>
      <xdr:col>5</xdr:col>
      <xdr:colOff>323022</xdr:colOff>
      <xdr:row>13</xdr:row>
      <xdr:rowOff>99390</xdr:rowOff>
    </xdr:from>
    <xdr:to>
      <xdr:col>6</xdr:col>
      <xdr:colOff>161512</xdr:colOff>
      <xdr:row>21</xdr:row>
      <xdr:rowOff>49696</xdr:rowOff>
    </xdr:to>
    <xdr:cxnSp macro="">
      <xdr:nvCxnSpPr>
        <xdr:cNvPr id="6" name="Dirsek Bağlayıcısı 5"/>
        <xdr:cNvCxnSpPr>
          <a:stCxn id="3" idx="2"/>
          <a:endCxn id="5" idx="3"/>
        </xdr:cNvCxnSpPr>
      </xdr:nvCxnSpPr>
      <xdr:spPr>
        <a:xfrm rot="5400000">
          <a:off x="3315114" y="2822298"/>
          <a:ext cx="1398106" cy="524290"/>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161512</xdr:colOff>
      <xdr:row>13</xdr:row>
      <xdr:rowOff>99389</xdr:rowOff>
    </xdr:from>
    <xdr:to>
      <xdr:col>3</xdr:col>
      <xdr:colOff>1</xdr:colOff>
      <xdr:row>21</xdr:row>
      <xdr:rowOff>49695</xdr:rowOff>
    </xdr:to>
    <xdr:cxnSp macro="">
      <xdr:nvCxnSpPr>
        <xdr:cNvPr id="9" name="Dirsek Bağlayıcısı 8"/>
        <xdr:cNvCxnSpPr>
          <a:stCxn id="2" idx="2"/>
          <a:endCxn id="5" idx="1"/>
        </xdr:cNvCxnSpPr>
      </xdr:nvCxnSpPr>
      <xdr:spPr>
        <a:xfrm rot="16200000" flipH="1">
          <a:off x="1095375" y="2909265"/>
          <a:ext cx="1408045" cy="525946"/>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mailto:neriman_simsek5@hotmail.com" TargetMode="External"/><Relationship Id="rId2" Type="http://schemas.openxmlformats.org/officeDocument/2006/relationships/hyperlink" Target="mailto:akcinar171@hotmail.com" TargetMode="External"/><Relationship Id="rId1" Type="http://schemas.openxmlformats.org/officeDocument/2006/relationships/hyperlink" Target="mailto:hdokumaci@muhasebat.gov.tr" TargetMode="External"/><Relationship Id="rId6" Type="http://schemas.openxmlformats.org/officeDocument/2006/relationships/comments" Target="../comments13.xml"/><Relationship Id="rId5" Type="http://schemas.openxmlformats.org/officeDocument/2006/relationships/vmlDrawing" Target="../drawings/vmlDrawing13.vm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E12" sqref="E12"/>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1059</v>
      </c>
    </row>
    <row r="4" spans="1:256">
      <c r="A4" s="53" t="s">
        <v>775</v>
      </c>
      <c r="B4" s="37" t="s">
        <v>441</v>
      </c>
      <c r="C4" s="43" t="s">
        <v>1060</v>
      </c>
    </row>
    <row r="5" spans="1:256">
      <c r="A5" s="53" t="s">
        <v>776</v>
      </c>
      <c r="B5" s="37" t="s">
        <v>440</v>
      </c>
      <c r="C5" s="42" t="s">
        <v>1062</v>
      </c>
    </row>
    <row r="6" spans="1:256">
      <c r="A6" s="53" t="s">
        <v>777</v>
      </c>
      <c r="B6" s="37" t="s">
        <v>772</v>
      </c>
      <c r="C6" s="44" t="s">
        <v>1063</v>
      </c>
    </row>
    <row r="7" spans="1:256">
      <c r="A7" s="53" t="s">
        <v>778</v>
      </c>
      <c r="B7" s="37" t="s">
        <v>773</v>
      </c>
      <c r="C7" s="44"/>
    </row>
    <row r="9" spans="1:256" s="52" customFormat="1" ht="28.5">
      <c r="A9" s="123" t="s">
        <v>106</v>
      </c>
      <c r="B9" s="124"/>
      <c r="C9" s="12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9" t="s">
        <v>94</v>
      </c>
      <c r="B10" s="130"/>
      <c r="C10" s="13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6" t="s">
        <v>42</v>
      </c>
      <c r="B12" s="127"/>
      <c r="C12" s="128"/>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1053</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46"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view="pageBreakPreview" zoomScaleNormal="100" zoomScaleSheetLayoutView="100" workbookViewId="0">
      <selection activeCell="A9" sqref="A9:C14"/>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8" t="str">
        <f>IF('1_GO'!C3="","",'1_GO'!C3)</f>
        <v>Muhasebat Genel Müdürlüğü</v>
      </c>
      <c r="C1" s="149"/>
      <c r="D1" s="35" t="s">
        <v>808</v>
      </c>
    </row>
    <row r="2" spans="1:4">
      <c r="A2" s="1" t="s">
        <v>786</v>
      </c>
      <c r="B2" s="150" t="str">
        <f>IF('1_GO'!C4="","",'1_GO'!C4)</f>
        <v>Vezne İşlemleri</v>
      </c>
      <c r="C2" s="151"/>
    </row>
    <row r="3" spans="1:4">
      <c r="A3" s="1" t="s">
        <v>785</v>
      </c>
      <c r="B3" s="152" t="str">
        <f>IF('1_GO'!C5="","",'1_GO'!C5)</f>
        <v>Teminat Mektubu Alınması İşlemleri</v>
      </c>
      <c r="C3" s="153"/>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6" t="s">
        <v>1077</v>
      </c>
      <c r="C9" s="117" t="s">
        <v>1078</v>
      </c>
    </row>
    <row r="10" spans="1:4">
      <c r="A10" s="12">
        <v>2</v>
      </c>
      <c r="B10" s="36" t="s">
        <v>1079</v>
      </c>
      <c r="C10" s="12" t="s">
        <v>1078</v>
      </c>
    </row>
    <row r="11" spans="1:4">
      <c r="A11" s="12">
        <v>3</v>
      </c>
      <c r="B11" s="36" t="s">
        <v>1080</v>
      </c>
      <c r="C11" s="12" t="s">
        <v>1078</v>
      </c>
    </row>
    <row r="12" spans="1:4">
      <c r="A12" s="12">
        <v>4</v>
      </c>
      <c r="B12" s="36" t="s">
        <v>1081</v>
      </c>
      <c r="C12" s="12" t="s">
        <v>1078</v>
      </c>
    </row>
    <row r="13" spans="1:4">
      <c r="A13" s="12">
        <v>5</v>
      </c>
      <c r="B13" s="36" t="s">
        <v>1082</v>
      </c>
      <c r="C13" s="117" t="s">
        <v>1078</v>
      </c>
    </row>
    <row r="14" spans="1:4">
      <c r="A14" s="12">
        <v>6</v>
      </c>
      <c r="B14" s="36" t="s">
        <v>1083</v>
      </c>
      <c r="C14" s="117" t="s">
        <v>1078</v>
      </c>
    </row>
  </sheetData>
  <sheetProtection selectLockedCells="1"/>
  <mergeCells count="3">
    <mergeCell ref="B1:C1"/>
    <mergeCell ref="B2:C2"/>
    <mergeCell ref="B3:C3"/>
  </mergeCells>
  <phoneticPr fontId="35" type="noConversion"/>
  <conditionalFormatting sqref="B1:C3">
    <cfRule type="containsBlanks" dxfId="22" priority="8">
      <formula>LEN(TRIM(B1))=0</formula>
    </cfRule>
  </conditionalFormatting>
  <conditionalFormatting sqref="A15:C65536">
    <cfRule type="containsBlanks" dxfId="21" priority="7">
      <formula>LEN(TRIM(A15))=0</formula>
    </cfRule>
  </conditionalFormatting>
  <conditionalFormatting sqref="A10:A14">
    <cfRule type="containsBlanks" dxfId="20" priority="6">
      <formula>LEN(TRIM(A10))=0</formula>
    </cfRule>
  </conditionalFormatting>
  <conditionalFormatting sqref="A9:B9">
    <cfRule type="containsBlanks" dxfId="19" priority="5">
      <formula>LEN(TRIM(A9))=0</formula>
    </cfRule>
  </conditionalFormatting>
  <conditionalFormatting sqref="C9">
    <cfRule type="containsBlanks" dxfId="18" priority="4">
      <formula>LEN(TRIM(C9))=0</formula>
    </cfRule>
  </conditionalFormatting>
  <conditionalFormatting sqref="B10:C12">
    <cfRule type="containsBlanks" dxfId="17" priority="3">
      <formula>LEN(TRIM(B10))=0</formula>
    </cfRule>
  </conditionalFormatting>
  <conditionalFormatting sqref="B13:B14">
    <cfRule type="containsBlanks" dxfId="16" priority="2">
      <formula>LEN(TRIM(B13))=0</formula>
    </cfRule>
  </conditionalFormatting>
  <conditionalFormatting sqref="C13:C14">
    <cfRule type="containsBlanks" dxfId="15" priority="1">
      <formula>LEN(TRIM(C13))=0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topLeftCell="A2" zoomScale="85" zoomScaleNormal="100" zoomScaleSheetLayoutView="85" workbookViewId="0">
      <selection activeCell="A9" sqref="A9:B10"/>
    </sheetView>
  </sheetViews>
  <sheetFormatPr defaultRowHeight="12.75"/>
  <cols>
    <col min="1" max="1" width="5" style="12" customWidth="1"/>
    <col min="2" max="2" width="90.625" style="12" customWidth="1"/>
    <col min="3" max="16384" width="9" style="2"/>
  </cols>
  <sheetData>
    <row r="1" spans="1:3">
      <c r="A1" s="1" t="s">
        <v>784</v>
      </c>
      <c r="B1" s="13" t="str">
        <f>IF('1_GO'!C3="","",'1_GO'!C3)</f>
        <v>Muhasebat Genel Müdürlüğü</v>
      </c>
      <c r="C1" s="35" t="s">
        <v>808</v>
      </c>
    </row>
    <row r="2" spans="1:3">
      <c r="A2" s="1" t="s">
        <v>786</v>
      </c>
      <c r="B2" s="4" t="str">
        <f>IF('1_GO'!C4="","",'1_GO'!C4)</f>
        <v>Vezne İşlemleri</v>
      </c>
    </row>
    <row r="3" spans="1:3">
      <c r="A3" s="1" t="s">
        <v>785</v>
      </c>
      <c r="B3" s="5" t="str">
        <f>IF('1_GO'!C5="","",'1_GO'!C5)</f>
        <v>Teminat Mektubu Alınması İşlemleri</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1084</v>
      </c>
    </row>
    <row r="10" spans="1:3">
      <c r="A10" s="12">
        <v>2</v>
      </c>
      <c r="B10" s="12" t="s">
        <v>1085</v>
      </c>
    </row>
  </sheetData>
  <sheetProtection selectLockedCells="1"/>
  <phoneticPr fontId="35" type="noConversion"/>
  <conditionalFormatting sqref="B1:B3">
    <cfRule type="containsBlanks" dxfId="14" priority="2">
      <formula>LEN(TRIM(B1))=0</formula>
    </cfRule>
  </conditionalFormatting>
  <conditionalFormatting sqref="A9:B65536">
    <cfRule type="containsBlanks" dxfId="13"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B15" sqref="B15"/>
    </sheetView>
  </sheetViews>
  <sheetFormatPr defaultRowHeight="12.75"/>
  <cols>
    <col min="1" max="1" width="5" style="12" customWidth="1"/>
    <col min="2" max="2" width="90.625" style="12" customWidth="1"/>
    <col min="3" max="16384" width="9" style="2"/>
  </cols>
  <sheetData>
    <row r="1" spans="1:3">
      <c r="A1" s="1" t="s">
        <v>784</v>
      </c>
      <c r="B1" s="13" t="str">
        <f>IF('1_GO'!C3="","",'1_GO'!C3)</f>
        <v>Muhasebat Genel Müdürlüğü</v>
      </c>
      <c r="C1" s="35" t="s">
        <v>808</v>
      </c>
    </row>
    <row r="2" spans="1:3">
      <c r="A2" s="1" t="s">
        <v>786</v>
      </c>
      <c r="B2" s="4" t="str">
        <f>IF('1_GO'!C4="","",'1_GO'!C4)</f>
        <v>Vezne İşlemleri</v>
      </c>
    </row>
    <row r="3" spans="1:3">
      <c r="A3" s="1" t="s">
        <v>785</v>
      </c>
      <c r="B3" s="5" t="str">
        <f>IF('1_GO'!C5="","",'1_GO'!C5)</f>
        <v>Teminat Mektubu Alınması İşlemleri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1086</v>
      </c>
    </row>
    <row r="10" spans="1:3">
      <c r="A10" s="12">
        <v>2</v>
      </c>
      <c r="B10" s="12" t="s">
        <v>1076</v>
      </c>
    </row>
    <row r="11" spans="1:3">
      <c r="A11" s="12">
        <v>3</v>
      </c>
      <c r="B11" s="12" t="s">
        <v>1072</v>
      </c>
    </row>
  </sheetData>
  <sheetProtection selectLockedCells="1"/>
  <phoneticPr fontId="35" type="noConversion"/>
  <conditionalFormatting sqref="B1:B3">
    <cfRule type="containsBlanks" dxfId="12" priority="3">
      <formula>LEN(TRIM(B1))=0</formula>
    </cfRule>
  </conditionalFormatting>
  <conditionalFormatting sqref="A11:B65536">
    <cfRule type="containsBlanks" dxfId="11" priority="2">
      <formula>LEN(TRIM(A11))=0</formula>
    </cfRule>
  </conditionalFormatting>
  <conditionalFormatting sqref="A9:B10">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74"/>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10" sqref="C10"/>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4" t="str">
        <f>IF('1_GO'!C3="","",'1_GO'!C3)</f>
        <v>Muhasebat Genel Müdürlüğü</v>
      </c>
      <c r="C1" s="154"/>
      <c r="D1" s="154"/>
      <c r="E1" s="35" t="s">
        <v>808</v>
      </c>
      <c r="F1" s="14"/>
      <c r="G1" s="14"/>
      <c r="H1" s="14"/>
      <c r="I1" s="14"/>
      <c r="J1" s="14"/>
      <c r="K1" s="14"/>
      <c r="L1" s="14"/>
      <c r="M1" s="14"/>
    </row>
    <row r="2" spans="1:13">
      <c r="A2" s="1" t="s">
        <v>786</v>
      </c>
      <c r="B2" s="155" t="str">
        <f>IF('1_GO'!C4="","",'1_GO'!C4)</f>
        <v>Vezne İşlemleri</v>
      </c>
      <c r="C2" s="155"/>
      <c r="D2" s="155"/>
      <c r="E2" s="14"/>
      <c r="F2" s="14"/>
      <c r="G2" s="14"/>
      <c r="H2" s="14"/>
      <c r="I2" s="14"/>
      <c r="J2" s="14"/>
      <c r="K2" s="14"/>
      <c r="L2" s="14"/>
      <c r="M2" s="14"/>
    </row>
    <row r="3" spans="1:13">
      <c r="A3" s="1" t="s">
        <v>785</v>
      </c>
      <c r="B3" s="156" t="str">
        <f>IF('1_GO'!C5="","",'1_GO'!C5)</f>
        <v>Teminat Mektubu Alınması İşlemleri</v>
      </c>
      <c r="C3" s="156"/>
      <c r="D3" s="156"/>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90">
      <c r="A9" s="30">
        <v>1</v>
      </c>
      <c r="B9" s="120" t="s">
        <v>1087</v>
      </c>
      <c r="C9" s="122" t="s">
        <v>1120</v>
      </c>
      <c r="D9" s="30" t="s">
        <v>1092</v>
      </c>
      <c r="E9" s="30" t="s">
        <v>1064</v>
      </c>
      <c r="F9" s="30" t="s">
        <v>1110</v>
      </c>
      <c r="G9" s="30" t="s">
        <v>1066</v>
      </c>
      <c r="H9" s="30" t="s">
        <v>1110</v>
      </c>
      <c r="I9" s="106" t="s">
        <v>1072</v>
      </c>
      <c r="J9" s="30" t="s">
        <v>1093</v>
      </c>
      <c r="K9" s="21" t="s">
        <v>1111</v>
      </c>
      <c r="L9" s="22" t="s">
        <v>1112</v>
      </c>
      <c r="M9" s="108" t="s">
        <v>820</v>
      </c>
    </row>
    <row r="10" spans="1:13" ht="89.25">
      <c r="A10" s="30">
        <v>2</v>
      </c>
      <c r="B10" s="121" t="s">
        <v>1088</v>
      </c>
      <c r="C10" s="122" t="s">
        <v>1090</v>
      </c>
      <c r="D10" s="30" t="s">
        <v>1092</v>
      </c>
      <c r="E10" s="30" t="s">
        <v>1064</v>
      </c>
      <c r="F10" s="30" t="s">
        <v>1110</v>
      </c>
      <c r="G10" s="30" t="s">
        <v>1066</v>
      </c>
      <c r="H10" s="30" t="s">
        <v>1110</v>
      </c>
      <c r="I10" s="30" t="s">
        <v>1074</v>
      </c>
      <c r="J10" s="30" t="s">
        <v>1093</v>
      </c>
      <c r="K10" s="21" t="s">
        <v>1111</v>
      </c>
      <c r="L10" s="22" t="s">
        <v>1112</v>
      </c>
      <c r="M10" s="108" t="s">
        <v>820</v>
      </c>
    </row>
    <row r="11" spans="1:13" ht="89.25">
      <c r="A11" s="30">
        <v>3</v>
      </c>
      <c r="B11" s="119" t="s">
        <v>1109</v>
      </c>
      <c r="C11" s="122" t="s">
        <v>1108</v>
      </c>
      <c r="D11" s="30" t="s">
        <v>1092</v>
      </c>
      <c r="E11" s="30" t="s">
        <v>1065</v>
      </c>
      <c r="F11" s="30" t="s">
        <v>1065</v>
      </c>
      <c r="G11" s="30" t="s">
        <v>1110</v>
      </c>
      <c r="H11" s="30" t="s">
        <v>1110</v>
      </c>
      <c r="I11" s="30" t="s">
        <v>1074</v>
      </c>
      <c r="J11" s="30" t="s">
        <v>1093</v>
      </c>
      <c r="K11" s="21" t="s">
        <v>1111</v>
      </c>
      <c r="L11" s="22" t="s">
        <v>1112</v>
      </c>
      <c r="M11" s="108"/>
    </row>
    <row r="12" spans="1:13" ht="89.25">
      <c r="A12" s="30">
        <v>4</v>
      </c>
      <c r="B12" s="120" t="s">
        <v>1089</v>
      </c>
      <c r="C12" s="122" t="s">
        <v>1091</v>
      </c>
      <c r="D12" s="30" t="s">
        <v>1092</v>
      </c>
      <c r="E12" s="30" t="s">
        <v>1064</v>
      </c>
      <c r="F12" s="30" t="s">
        <v>1064</v>
      </c>
      <c r="G12" s="30" t="s">
        <v>1066</v>
      </c>
      <c r="H12" s="30" t="s">
        <v>1110</v>
      </c>
      <c r="I12" s="30" t="s">
        <v>1076</v>
      </c>
      <c r="J12" s="30" t="s">
        <v>1093</v>
      </c>
      <c r="K12" s="21" t="s">
        <v>1111</v>
      </c>
      <c r="L12" s="22" t="s">
        <v>1112</v>
      </c>
      <c r="M12" s="108" t="s">
        <v>820</v>
      </c>
    </row>
    <row r="13" spans="1:13">
      <c r="A13" s="30"/>
      <c r="M13" s="108" t="s">
        <v>820</v>
      </c>
    </row>
    <row r="14" spans="1:13">
      <c r="A14" s="30"/>
      <c r="M14" s="108" t="s">
        <v>820</v>
      </c>
    </row>
    <row r="15" spans="1:13">
      <c r="A15" s="30"/>
      <c r="M15" s="108" t="s">
        <v>820</v>
      </c>
    </row>
    <row r="16" spans="1:13" ht="15" customHeight="1">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c r="A26" s="30"/>
      <c r="M26" s="108" t="s">
        <v>820</v>
      </c>
    </row>
    <row r="27" spans="1:13" ht="15" thickBot="1">
      <c r="A27" s="30"/>
      <c r="M27" s="108" t="s">
        <v>820</v>
      </c>
    </row>
    <row r="28" spans="1:13" ht="15.75" thickBot="1">
      <c r="A28" s="157" t="s">
        <v>1054</v>
      </c>
      <c r="B28" s="158"/>
      <c r="C28" s="159"/>
      <c r="D28" s="113"/>
      <c r="E28" s="157" t="s">
        <v>1055</v>
      </c>
      <c r="F28" s="158"/>
      <c r="G28" s="158"/>
      <c r="H28" s="158"/>
      <c r="I28" s="159"/>
      <c r="J28" s="113"/>
      <c r="K28" s="113"/>
      <c r="L28" s="166"/>
      <c r="M28" s="113"/>
    </row>
    <row r="29" spans="1:13" ht="14.25" customHeight="1">
      <c r="A29" s="160" t="s">
        <v>1118</v>
      </c>
      <c r="B29" s="161"/>
      <c r="C29" s="162"/>
      <c r="D29" s="113"/>
      <c r="E29" s="160" t="s">
        <v>1119</v>
      </c>
      <c r="F29" s="161"/>
      <c r="G29" s="161"/>
      <c r="H29" s="161"/>
      <c r="I29" s="162"/>
      <c r="J29" s="113"/>
      <c r="K29" s="113"/>
      <c r="L29" s="167"/>
      <c r="M29" s="113"/>
    </row>
    <row r="30" spans="1:13" ht="15" thickBot="1">
      <c r="A30" s="163"/>
      <c r="B30" s="164"/>
      <c r="C30" s="165"/>
      <c r="D30" s="113"/>
      <c r="E30" s="163"/>
      <c r="F30" s="164"/>
      <c r="G30" s="164"/>
      <c r="H30" s="164"/>
      <c r="I30" s="165"/>
      <c r="J30" s="113"/>
      <c r="K30" s="113"/>
      <c r="L30" s="167"/>
      <c r="M30" s="113"/>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sheetData>
  <sheetProtection selectLockedCells="1"/>
  <autoFilter ref="A8:M8"/>
  <mergeCells count="8">
    <mergeCell ref="E28:I28"/>
    <mergeCell ref="E29:I30"/>
    <mergeCell ref="L28:L30"/>
    <mergeCell ref="B1:D1"/>
    <mergeCell ref="B2:D2"/>
    <mergeCell ref="B3:D3"/>
    <mergeCell ref="A28:C28"/>
    <mergeCell ref="A29:C30"/>
  </mergeCells>
  <phoneticPr fontId="35" type="noConversion"/>
  <conditionalFormatting sqref="B1:B3">
    <cfRule type="containsBlanks" dxfId="9" priority="4">
      <formula>LEN(TRIM(B1))=0</formula>
    </cfRule>
  </conditionalFormatting>
  <conditionalFormatting sqref="A13:M27 A4175:M65382 A9:A12 C9:M12">
    <cfRule type="containsBlanks" dxfId="8" priority="3">
      <formula>LEN(TRIM(A9))=0</formula>
    </cfRule>
  </conditionalFormatting>
  <dataValidations count="2">
    <dataValidation type="list" allowBlank="1" showInputMessage="1" showErrorMessage="1" sqref="M9:M65382">
      <formula1>"Evet,Hayır"</formula1>
    </dataValidation>
    <dataValidation type="list" allowBlank="1" showInputMessage="1" showErrorMessage="1" sqref="D9:D65382">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Normal="100" zoomScaleSheetLayoutView="85" workbookViewId="0">
      <pane ySplit="8" topLeftCell="A9" activePane="bottomLeft" state="frozen"/>
      <selection pane="bottomLeft" activeCell="E11" sqref="E11"/>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4" t="str">
        <f>IF('1_GO'!C3="","",'1_GO'!C3)</f>
        <v>Muhasebat Genel Müdürlüğü</v>
      </c>
      <c r="C1" s="154"/>
      <c r="D1" s="154"/>
      <c r="E1" s="35" t="s">
        <v>808</v>
      </c>
      <c r="F1" s="14"/>
    </row>
    <row r="2" spans="1:6">
      <c r="A2" s="1" t="s">
        <v>786</v>
      </c>
      <c r="B2" s="155" t="str">
        <f>IF('1_GO'!C4="","",'1_GO'!C4)</f>
        <v>Vezne İşlemleri</v>
      </c>
      <c r="C2" s="155"/>
      <c r="D2" s="155"/>
      <c r="E2" s="14"/>
      <c r="F2" s="14"/>
    </row>
    <row r="3" spans="1:6">
      <c r="A3" s="1" t="s">
        <v>785</v>
      </c>
      <c r="B3" s="156" t="str">
        <f>IF('1_GO'!C5="","",'1_GO'!C5)</f>
        <v>Teminat Mektubu Alınması İşlemleri</v>
      </c>
      <c r="C3" s="156"/>
      <c r="D3" s="156"/>
      <c r="E3" s="14"/>
      <c r="F3" s="14"/>
    </row>
    <row r="4" spans="1:6">
      <c r="A4" s="2"/>
      <c r="B4" s="2"/>
      <c r="C4" s="2"/>
      <c r="D4" s="14"/>
      <c r="E4" s="14"/>
      <c r="F4" s="14"/>
    </row>
    <row r="5" spans="1:6" ht="18">
      <c r="A5" s="6" t="s">
        <v>109</v>
      </c>
      <c r="B5" s="7"/>
      <c r="C5" s="7"/>
      <c r="D5" s="16"/>
      <c r="E5" s="168" t="s">
        <v>113</v>
      </c>
      <c r="F5" s="14"/>
    </row>
    <row r="6" spans="1:6">
      <c r="A6" s="9"/>
      <c r="B6" s="10"/>
      <c r="C6" s="10"/>
      <c r="D6" s="17"/>
      <c r="E6" s="169"/>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1064</v>
      </c>
      <c r="C9" s="30" t="s">
        <v>1066</v>
      </c>
      <c r="D9" s="30" t="s">
        <v>1094</v>
      </c>
      <c r="E9" s="30" t="s">
        <v>1095</v>
      </c>
      <c r="F9" s="30" t="s">
        <v>1096</v>
      </c>
    </row>
    <row r="10" spans="1:6">
      <c r="A10" s="29">
        <v>2</v>
      </c>
      <c r="B10" s="30" t="s">
        <v>1066</v>
      </c>
      <c r="C10" s="30" t="s">
        <v>1065</v>
      </c>
      <c r="D10" s="30" t="s">
        <v>1094</v>
      </c>
      <c r="E10" s="30" t="s">
        <v>1095</v>
      </c>
      <c r="F10" s="30" t="s">
        <v>1097</v>
      </c>
    </row>
    <row r="11" spans="1:6">
      <c r="A11" s="29">
        <v>3</v>
      </c>
      <c r="B11" s="30" t="s">
        <v>1065</v>
      </c>
      <c r="C11" s="30" t="s">
        <v>1064</v>
      </c>
      <c r="D11" s="30" t="s">
        <v>1094</v>
      </c>
      <c r="E11" s="30" t="s">
        <v>1095</v>
      </c>
      <c r="F11" s="30" t="s">
        <v>1098</v>
      </c>
    </row>
  </sheetData>
  <sheetProtection formatCells="0" selectLockedCells="1"/>
  <mergeCells count="4">
    <mergeCell ref="B1:D1"/>
    <mergeCell ref="B2:D2"/>
    <mergeCell ref="B3:D3"/>
    <mergeCell ref="E5:E6"/>
  </mergeCells>
  <phoneticPr fontId="35" type="noConversion"/>
  <conditionalFormatting sqref="B1:B3">
    <cfRule type="containsBlanks" dxfId="7" priority="3">
      <formula>LEN(TRIM(B1))=0</formula>
    </cfRule>
  </conditionalFormatting>
  <conditionalFormatting sqref="A12:F65536">
    <cfRule type="containsBlanks" dxfId="6" priority="2">
      <formula>LEN(TRIM(A12))=0</formula>
    </cfRule>
  </conditionalFormatting>
  <conditionalFormatting sqref="A9:F11">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B7" sqref="B7"/>
    </sheetView>
  </sheetViews>
  <sheetFormatPr defaultRowHeight="14.25"/>
  <sheetData>
    <row r="1" spans="1:11" ht="14.25" customHeight="1">
      <c r="A1" s="170" t="s">
        <v>1106</v>
      </c>
      <c r="B1" s="170"/>
      <c r="C1" s="170"/>
      <c r="D1" s="170"/>
      <c r="E1" s="170"/>
      <c r="F1" s="170"/>
      <c r="G1" s="170"/>
      <c r="H1" s="170"/>
      <c r="I1" s="35" t="s">
        <v>808</v>
      </c>
    </row>
    <row r="2" spans="1:11">
      <c r="A2" s="170"/>
      <c r="B2" s="170"/>
      <c r="C2" s="170"/>
      <c r="D2" s="170"/>
      <c r="E2" s="170"/>
      <c r="F2" s="170"/>
      <c r="G2" s="170"/>
      <c r="H2" s="170"/>
    </row>
    <row r="3" spans="1:11">
      <c r="A3" s="170"/>
      <c r="B3" s="170"/>
      <c r="C3" s="170"/>
      <c r="D3" s="170"/>
      <c r="E3" s="170"/>
      <c r="F3" s="170"/>
      <c r="G3" s="170"/>
      <c r="H3" s="170"/>
    </row>
    <row r="4" spans="1:11">
      <c r="A4" s="170"/>
      <c r="B4" s="170"/>
      <c r="C4" s="170"/>
      <c r="D4" s="170"/>
      <c r="E4" s="170"/>
      <c r="F4" s="170"/>
      <c r="G4" s="170"/>
      <c r="H4" s="170"/>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4"/>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E13" sqref="E13"/>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4" t="str">
        <f>IF('1_GO'!C3="","",'1_GO'!C3)</f>
        <v>Muhasebat Genel Müdürlüğü</v>
      </c>
      <c r="C1" s="154"/>
      <c r="D1" s="154"/>
      <c r="E1" s="35" t="s">
        <v>808</v>
      </c>
      <c r="F1" s="14"/>
      <c r="G1" s="14"/>
    </row>
    <row r="2" spans="1:7">
      <c r="A2" s="1" t="s">
        <v>786</v>
      </c>
      <c r="B2" s="155" t="str">
        <f>IF('1_GO'!C4="","",'1_GO'!C4)</f>
        <v>Vezne İşlemleri</v>
      </c>
      <c r="C2" s="155"/>
      <c r="D2" s="155"/>
      <c r="E2" s="14"/>
      <c r="F2" s="14"/>
      <c r="G2" s="14"/>
    </row>
    <row r="3" spans="1:7">
      <c r="A3" s="1" t="s">
        <v>785</v>
      </c>
      <c r="B3" s="156" t="str">
        <f>IF('1_GO'!C5="","",'1_GO'!C5)</f>
        <v>Teminat Mektubu Alınması İşlemleri</v>
      </c>
      <c r="C3" s="156"/>
      <c r="D3" s="156"/>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1110</v>
      </c>
      <c r="B10" s="30" t="s">
        <v>1110</v>
      </c>
      <c r="C10" s="30" t="s">
        <v>1110</v>
      </c>
      <c r="D10" s="30" t="s">
        <v>1113</v>
      </c>
      <c r="E10" s="30" t="s">
        <v>1110</v>
      </c>
      <c r="F10" s="30" t="s">
        <v>1110</v>
      </c>
      <c r="G10" s="30" t="s">
        <v>1110</v>
      </c>
    </row>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60" zoomScaleNormal="100" workbookViewId="0">
      <selection activeCell="B20" sqref="B2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4" t="str">
        <f>IF('1_GO'!C3="","",'1_GO'!C3)</f>
        <v>Muhasebat Genel Müdürlüğü</v>
      </c>
      <c r="C1" s="154"/>
      <c r="D1" s="154"/>
      <c r="E1" s="35" t="s">
        <v>808</v>
      </c>
      <c r="F1" s="14"/>
    </row>
    <row r="2" spans="1:6">
      <c r="A2" s="1" t="s">
        <v>786</v>
      </c>
      <c r="B2" s="155" t="str">
        <f>IF('1_GO'!C4="","",'1_GO'!C4)</f>
        <v>Vezne İşlemleri</v>
      </c>
      <c r="C2" s="155"/>
      <c r="D2" s="155"/>
      <c r="E2" s="14"/>
      <c r="F2" s="14"/>
    </row>
    <row r="3" spans="1:6">
      <c r="A3" s="1" t="s">
        <v>785</v>
      </c>
      <c r="B3" s="156" t="str">
        <f>IF('1_GO'!C5="","",'1_GO'!C5)</f>
        <v>Teminat Mektubu Alınması İşlemleri</v>
      </c>
      <c r="C3" s="156"/>
      <c r="D3" s="156"/>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1099</v>
      </c>
      <c r="C10" s="29" t="s">
        <v>1100</v>
      </c>
      <c r="D10" s="118" t="s">
        <v>1101</v>
      </c>
      <c r="E10" s="29" t="s">
        <v>1058</v>
      </c>
      <c r="F10" s="29" t="s">
        <v>1066</v>
      </c>
    </row>
    <row r="11" spans="1:6" ht="15">
      <c r="A11" s="29">
        <v>2</v>
      </c>
      <c r="B11" s="29" t="s">
        <v>1102</v>
      </c>
      <c r="C11" s="29" t="s">
        <v>1100</v>
      </c>
      <c r="D11" s="118" t="s">
        <v>1103</v>
      </c>
      <c r="E11" s="29" t="s">
        <v>1058</v>
      </c>
      <c r="F11" s="29" t="s">
        <v>1066</v>
      </c>
    </row>
    <row r="12" spans="1:6" ht="15">
      <c r="A12" s="29">
        <v>3</v>
      </c>
      <c r="B12" s="29" t="s">
        <v>1104</v>
      </c>
      <c r="C12" s="29" t="s">
        <v>1100</v>
      </c>
      <c r="D12" s="118" t="s">
        <v>1105</v>
      </c>
      <c r="E12" s="29" t="s">
        <v>1058</v>
      </c>
      <c r="F12" s="29" t="s">
        <v>1066</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3:F65536">
    <cfRule type="containsBlanks" dxfId="1" priority="2">
      <formula>LEN(TRIM(A13))=0</formula>
    </cfRule>
  </conditionalFormatting>
  <conditionalFormatting sqref="A10:F12">
    <cfRule type="containsBlanks" dxfId="0" priority="1">
      <formula>LEN(TRIM(A10))=0</formula>
    </cfRule>
  </conditionalFormatting>
  <hyperlinks>
    <hyperlink ref="E1" location="'1_GO'!A1" display="Anasayfa"/>
    <hyperlink ref="D10" r:id="rId1"/>
    <hyperlink ref="D11" r:id="rId2"/>
    <hyperlink ref="D12" r:id="rId3"/>
  </hyperlinks>
  <pageMargins left="0.7" right="0.7" top="0.75" bottom="0.75" header="0.3" footer="0.3"/>
  <pageSetup paperSize="9" scale="60" orientation="portrait" r:id="rId4"/>
  <legacy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60" activePane="bottomRight" state="frozen"/>
      <selection pane="topRight" activeCell="B1" sqref="B1"/>
      <selection pane="bottomLeft" activeCell="A2" sqref="A2"/>
      <selection pane="bottomRight" activeCell="C164" sqref="C164:C166"/>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1" t="s">
        <v>909</v>
      </c>
      <c r="B28" s="22" t="s">
        <v>910</v>
      </c>
      <c r="C28" s="22" t="s">
        <v>911</v>
      </c>
      <c r="D28" s="22" t="s">
        <v>912</v>
      </c>
    </row>
    <row r="29" spans="1:4" ht="63.75">
      <c r="A29" s="172"/>
      <c r="B29" s="22" t="s">
        <v>913</v>
      </c>
      <c r="C29" s="22" t="s">
        <v>911</v>
      </c>
      <c r="D29" s="22" t="s">
        <v>912</v>
      </c>
    </row>
    <row r="30" spans="1:4" ht="51">
      <c r="A30" s="173"/>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4" t="s">
        <v>924</v>
      </c>
      <c r="B33" s="22" t="s">
        <v>925</v>
      </c>
      <c r="C33" s="22" t="s">
        <v>926</v>
      </c>
      <c r="D33" s="22" t="s">
        <v>927</v>
      </c>
    </row>
    <row r="34" spans="1:4" ht="51">
      <c r="A34" s="175"/>
      <c r="B34" s="22" t="s">
        <v>928</v>
      </c>
      <c r="C34" s="22" t="s">
        <v>929</v>
      </c>
      <c r="D34" s="22" t="s">
        <v>930</v>
      </c>
    </row>
    <row r="35" spans="1:4" ht="51">
      <c r="A35" s="21" t="s">
        <v>931</v>
      </c>
      <c r="B35" s="22" t="s">
        <v>932</v>
      </c>
      <c r="C35" s="22" t="s">
        <v>931</v>
      </c>
      <c r="D35" s="22" t="s">
        <v>933</v>
      </c>
    </row>
    <row r="36" spans="1:4" ht="25.5">
      <c r="A36" s="174" t="s">
        <v>934</v>
      </c>
      <c r="B36" s="22" t="s">
        <v>935</v>
      </c>
      <c r="C36" s="22" t="s">
        <v>936</v>
      </c>
      <c r="D36" s="22" t="s">
        <v>937</v>
      </c>
    </row>
    <row r="37" spans="1:4" ht="25.5">
      <c r="A37" s="176"/>
      <c r="B37" s="22" t="s">
        <v>938</v>
      </c>
      <c r="C37" s="22" t="s">
        <v>936</v>
      </c>
      <c r="D37" s="22" t="s">
        <v>937</v>
      </c>
    </row>
    <row r="38" spans="1:4" ht="38.25">
      <c r="A38" s="175"/>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55" zoomScaleNormal="90" zoomScaleSheetLayoutView="100" workbookViewId="0">
      <selection activeCell="E17" sqref="E17"/>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5" t="s">
        <v>104</v>
      </c>
      <c r="D1" s="135"/>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32" t="s">
        <v>101</v>
      </c>
      <c r="C36" s="132"/>
      <c r="D36" s="132"/>
      <c r="E36" s="132"/>
      <c r="F36" s="132"/>
      <c r="G36" s="132"/>
      <c r="H36" s="132"/>
      <c r="I36" s="132"/>
      <c r="J36" s="132"/>
      <c r="K36" s="132"/>
      <c r="L36" s="57"/>
      <c r="M36" s="57"/>
      <c r="N36" s="57"/>
      <c r="O36" s="57"/>
      <c r="P36" s="57"/>
      <c r="Q36" s="57"/>
    </row>
    <row r="37" spans="2:17">
      <c r="B37" s="136" t="s">
        <v>47</v>
      </c>
      <c r="C37" s="136"/>
      <c r="D37" s="136"/>
      <c r="E37" s="136"/>
      <c r="F37" s="136"/>
      <c r="G37" s="136"/>
      <c r="H37" s="136"/>
      <c r="I37" s="136"/>
      <c r="J37" s="136"/>
      <c r="K37" s="136"/>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6" t="s">
        <v>102</v>
      </c>
      <c r="C40" s="136"/>
      <c r="D40" s="136"/>
      <c r="E40" s="136"/>
      <c r="F40" s="136"/>
      <c r="G40" s="136"/>
      <c r="H40" s="136"/>
      <c r="I40" s="136"/>
      <c r="J40" s="136"/>
      <c r="K40" s="136"/>
      <c r="L40" s="57"/>
      <c r="M40" s="57"/>
      <c r="N40" s="57"/>
      <c r="O40" s="57"/>
      <c r="P40" s="57"/>
      <c r="Q40" s="57"/>
    </row>
    <row r="41" spans="2:17">
      <c r="B41" s="136" t="s">
        <v>48</v>
      </c>
      <c r="C41" s="136"/>
      <c r="D41" s="136"/>
      <c r="E41" s="136"/>
      <c r="F41" s="136"/>
      <c r="G41" s="136"/>
      <c r="H41" s="136"/>
      <c r="I41" s="136"/>
      <c r="J41" s="136"/>
      <c r="K41" s="136"/>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3" t="s">
        <v>66</v>
      </c>
      <c r="C64" s="134"/>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2" t="s">
        <v>74</v>
      </c>
      <c r="C78" s="132"/>
      <c r="D78" s="132"/>
      <c r="E78" s="132"/>
      <c r="F78" s="132"/>
      <c r="G78" s="132"/>
      <c r="H78" s="132"/>
      <c r="I78" s="132"/>
      <c r="J78" s="132"/>
      <c r="K78" s="132"/>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2" t="s">
        <v>75</v>
      </c>
      <c r="C105" s="132"/>
      <c r="D105" s="132"/>
      <c r="E105" s="132"/>
      <c r="F105" s="132"/>
      <c r="G105" s="132"/>
      <c r="H105" s="132"/>
      <c r="I105" s="132"/>
      <c r="J105" s="132"/>
      <c r="K105" s="132"/>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view="pageBreakPreview" topLeftCell="A22" zoomScale="115" zoomScaleNormal="120" zoomScaleSheetLayoutView="115" zoomScalePageLayoutView="120" workbookViewId="0">
      <selection activeCell="A36" sqref="A36:I37"/>
    </sheetView>
  </sheetViews>
  <sheetFormatPr defaultRowHeight="14.25"/>
  <sheetData>
    <row r="1" spans="1:10" ht="22.5">
      <c r="A1" s="144" t="s">
        <v>1057</v>
      </c>
      <c r="B1" s="144"/>
      <c r="C1" s="144"/>
      <c r="D1" s="144"/>
      <c r="E1" s="144"/>
      <c r="F1" s="144"/>
      <c r="G1" s="144"/>
      <c r="H1" s="144"/>
      <c r="I1" s="144"/>
    </row>
    <row r="2" spans="1:10" ht="22.5">
      <c r="A2" s="144" t="s">
        <v>1058</v>
      </c>
      <c r="B2" s="144"/>
      <c r="C2" s="144"/>
      <c r="D2" s="144"/>
      <c r="E2" s="144"/>
      <c r="F2" s="144"/>
      <c r="G2" s="144"/>
      <c r="H2" s="144"/>
      <c r="I2" s="144"/>
    </row>
    <row r="3" spans="1:10" ht="22.5">
      <c r="A3" s="143" t="s">
        <v>1061</v>
      </c>
      <c r="B3" s="143"/>
      <c r="C3" s="143"/>
      <c r="D3" s="143"/>
      <c r="E3" s="143"/>
      <c r="F3" s="143"/>
      <c r="G3" s="143"/>
      <c r="H3" s="143"/>
      <c r="I3" s="143"/>
    </row>
    <row r="4" spans="1:10" ht="27" customHeight="1"/>
    <row r="5" spans="1:10">
      <c r="A5" s="114"/>
      <c r="B5" s="114"/>
      <c r="C5" s="114"/>
      <c r="D5" s="114"/>
      <c r="E5" s="114"/>
      <c r="F5" s="114"/>
      <c r="G5" s="114"/>
      <c r="H5" s="114"/>
      <c r="I5" s="114"/>
      <c r="J5" s="114"/>
    </row>
    <row r="6" spans="1:10">
      <c r="A6" s="114"/>
      <c r="B6" s="114"/>
      <c r="C6" s="114"/>
      <c r="D6" s="114"/>
      <c r="E6" s="114"/>
      <c r="F6" s="114"/>
      <c r="G6" s="114"/>
      <c r="H6" s="114"/>
      <c r="I6" s="114"/>
      <c r="J6" s="114"/>
    </row>
    <row r="7" spans="1:10">
      <c r="A7" s="114"/>
      <c r="B7" s="114"/>
      <c r="C7" s="114"/>
      <c r="D7" s="114"/>
      <c r="E7" s="114"/>
      <c r="F7" s="114"/>
      <c r="G7" s="114"/>
      <c r="H7" s="114"/>
      <c r="I7" s="114"/>
      <c r="J7" s="114"/>
    </row>
    <row r="8" spans="1:10">
      <c r="A8" s="114"/>
      <c r="B8" s="114"/>
      <c r="C8" s="114"/>
      <c r="D8" s="114"/>
      <c r="E8" s="114"/>
      <c r="F8" s="114"/>
      <c r="G8" s="114"/>
      <c r="H8" s="114"/>
      <c r="I8" s="114"/>
      <c r="J8" s="114"/>
    </row>
    <row r="9" spans="1:10">
      <c r="A9" s="114"/>
      <c r="B9" s="114"/>
      <c r="C9" s="114"/>
      <c r="D9" s="114"/>
      <c r="E9" s="114"/>
      <c r="F9" s="114"/>
      <c r="G9" s="114"/>
      <c r="H9" s="114"/>
      <c r="I9" s="114"/>
      <c r="J9" s="114"/>
    </row>
    <row r="10" spans="1:10">
      <c r="A10" s="114"/>
      <c r="B10" s="114"/>
      <c r="C10" s="114"/>
      <c r="D10" s="114"/>
      <c r="E10" s="114"/>
      <c r="F10" s="114"/>
      <c r="G10" s="114"/>
      <c r="H10" s="114"/>
      <c r="I10" s="114"/>
      <c r="J10" s="114"/>
    </row>
    <row r="11" spans="1:10">
      <c r="A11" s="114"/>
      <c r="B11" s="114"/>
      <c r="C11" s="114"/>
      <c r="D11" s="114"/>
      <c r="E11" s="114"/>
      <c r="F11" s="114"/>
      <c r="G11" s="114"/>
      <c r="H11" s="114"/>
      <c r="I11" s="114"/>
      <c r="J11" s="114"/>
    </row>
    <row r="12" spans="1:10">
      <c r="A12" s="114"/>
      <c r="B12" s="114"/>
      <c r="C12" s="114"/>
      <c r="D12" s="114"/>
      <c r="E12" s="114"/>
      <c r="F12" s="114"/>
      <c r="G12" s="114"/>
      <c r="H12" s="114"/>
      <c r="I12" s="114"/>
      <c r="J12" s="114"/>
    </row>
    <row r="13" spans="1:10">
      <c r="A13" s="114"/>
      <c r="B13" s="114"/>
      <c r="C13" s="114"/>
      <c r="D13" s="114"/>
      <c r="E13" s="114"/>
      <c r="F13" s="114"/>
      <c r="G13" s="114"/>
      <c r="H13" s="114"/>
      <c r="I13" s="114"/>
      <c r="J13" s="114"/>
    </row>
    <row r="14" spans="1:10">
      <c r="A14" s="114"/>
      <c r="B14" s="114"/>
      <c r="C14" s="114"/>
      <c r="D14" s="114"/>
      <c r="E14" s="114"/>
      <c r="F14" s="114"/>
      <c r="G14" s="114"/>
      <c r="H14" s="114"/>
      <c r="I14" s="114"/>
      <c r="J14" s="114"/>
    </row>
    <row r="15" spans="1:10">
      <c r="A15" s="114"/>
      <c r="B15" s="114"/>
      <c r="C15" s="114"/>
      <c r="D15" s="114"/>
      <c r="E15" s="114"/>
      <c r="F15" s="114"/>
      <c r="G15" s="114"/>
      <c r="H15" s="114"/>
      <c r="I15" s="114"/>
      <c r="J15" s="114"/>
    </row>
    <row r="16" spans="1:10">
      <c r="A16" s="114"/>
      <c r="B16" s="114"/>
      <c r="C16" s="114"/>
      <c r="D16" s="114"/>
      <c r="E16" s="114"/>
      <c r="F16" s="114"/>
      <c r="G16" s="114"/>
      <c r="H16" s="114"/>
      <c r="I16" s="114"/>
      <c r="J16" s="114"/>
    </row>
    <row r="17" spans="1:10">
      <c r="A17" s="114"/>
      <c r="B17" s="114"/>
      <c r="C17" s="114"/>
      <c r="D17" s="114"/>
      <c r="E17" s="114"/>
      <c r="F17" s="114"/>
      <c r="G17" s="114"/>
      <c r="H17" s="114"/>
      <c r="I17" s="114"/>
      <c r="J17" s="114"/>
    </row>
    <row r="18" spans="1:10">
      <c r="A18" s="114"/>
      <c r="B18" s="114"/>
      <c r="C18" s="114"/>
      <c r="D18" s="114"/>
      <c r="E18" s="114"/>
      <c r="F18" s="114"/>
      <c r="G18" s="114"/>
      <c r="H18" s="114"/>
      <c r="I18" s="114"/>
      <c r="J18" s="114"/>
    </row>
    <row r="19" spans="1:10">
      <c r="A19" s="114"/>
      <c r="B19" s="114"/>
      <c r="C19" s="114"/>
      <c r="D19" s="114"/>
      <c r="E19" s="114"/>
      <c r="F19" s="114"/>
      <c r="G19" s="114"/>
      <c r="H19" s="114"/>
      <c r="I19" s="114"/>
      <c r="J19" s="114"/>
    </row>
    <row r="20" spans="1:10">
      <c r="A20" s="114"/>
      <c r="B20" s="114"/>
      <c r="C20" s="114"/>
      <c r="D20" s="114"/>
      <c r="E20" s="114"/>
      <c r="F20" s="114"/>
      <c r="G20" s="114"/>
      <c r="H20" s="114"/>
      <c r="I20" s="114"/>
      <c r="J20" s="114"/>
    </row>
    <row r="21" spans="1:10">
      <c r="A21" s="114"/>
      <c r="B21" s="114"/>
      <c r="C21" s="114"/>
      <c r="D21" s="114"/>
      <c r="E21" s="114"/>
      <c r="F21" s="114"/>
      <c r="G21" s="114"/>
      <c r="H21" s="114"/>
      <c r="I21" s="114"/>
      <c r="J21" s="114"/>
    </row>
    <row r="22" spans="1:10">
      <c r="A22" s="114"/>
      <c r="B22" s="114"/>
      <c r="C22" s="114"/>
      <c r="D22" s="114"/>
      <c r="E22" s="114"/>
      <c r="F22" s="114"/>
      <c r="G22" s="114"/>
      <c r="H22" s="114"/>
      <c r="I22" s="114"/>
      <c r="J22" s="114"/>
    </row>
    <row r="23" spans="1:10">
      <c r="A23" s="114"/>
      <c r="B23" s="114"/>
      <c r="C23" s="114"/>
      <c r="D23" s="114"/>
      <c r="E23" s="114"/>
      <c r="F23" s="114"/>
      <c r="G23" s="114"/>
      <c r="H23" s="114"/>
      <c r="I23" s="114"/>
      <c r="J23" s="114"/>
    </row>
    <row r="24" spans="1:10">
      <c r="A24" s="114"/>
      <c r="B24" s="114"/>
      <c r="C24" s="114"/>
      <c r="D24" s="114"/>
      <c r="E24" s="114"/>
      <c r="F24" s="114"/>
      <c r="G24" s="114"/>
      <c r="H24" s="114"/>
      <c r="I24" s="114"/>
      <c r="J24" s="114"/>
    </row>
    <row r="25" spans="1:10">
      <c r="A25" s="114"/>
      <c r="B25" s="114"/>
      <c r="C25" s="114"/>
      <c r="D25" s="114"/>
      <c r="E25" s="114"/>
      <c r="F25" s="114"/>
      <c r="G25" s="114"/>
      <c r="H25" s="114"/>
      <c r="I25" s="114"/>
      <c r="J25" s="114"/>
    </row>
    <row r="26" spans="1:10">
      <c r="A26" s="114"/>
      <c r="B26" s="114"/>
      <c r="C26" s="114"/>
      <c r="D26" s="114"/>
      <c r="E26" s="114"/>
      <c r="F26" s="114"/>
      <c r="G26" s="114"/>
      <c r="H26" s="114"/>
      <c r="I26" s="114"/>
      <c r="J26" s="114"/>
    </row>
    <row r="27" spans="1:10">
      <c r="A27" s="114"/>
      <c r="B27" s="114"/>
      <c r="C27" s="114"/>
      <c r="D27" s="114"/>
      <c r="E27" s="114"/>
      <c r="F27" s="114"/>
      <c r="G27" s="114"/>
      <c r="H27" s="114"/>
      <c r="I27" s="114"/>
      <c r="J27" s="114"/>
    </row>
    <row r="28" spans="1:10">
      <c r="A28" s="114"/>
      <c r="B28" s="114"/>
      <c r="C28" s="114"/>
      <c r="D28" s="114"/>
      <c r="E28" s="114"/>
      <c r="F28" s="114"/>
      <c r="G28" s="114"/>
      <c r="H28" s="114"/>
      <c r="I28" s="114"/>
      <c r="J28" s="114"/>
    </row>
    <row r="29" spans="1:10">
      <c r="A29" s="114"/>
      <c r="B29" s="114"/>
      <c r="C29" s="114"/>
      <c r="D29" s="114"/>
      <c r="E29" s="114"/>
      <c r="F29" s="114"/>
      <c r="G29" s="114"/>
      <c r="H29" s="114"/>
      <c r="I29" s="114"/>
      <c r="J29" s="114"/>
    </row>
    <row r="30" spans="1:10">
      <c r="A30" s="114"/>
      <c r="B30" s="114"/>
      <c r="C30" s="114"/>
      <c r="D30" s="114"/>
      <c r="E30" s="114"/>
      <c r="F30" s="114"/>
      <c r="G30" s="114"/>
      <c r="H30" s="114"/>
      <c r="I30" s="114"/>
      <c r="J30" s="114"/>
    </row>
    <row r="31" spans="1:10">
      <c r="A31" s="114"/>
      <c r="B31" s="114"/>
      <c r="C31" s="114"/>
      <c r="D31" s="114"/>
      <c r="E31" s="114"/>
      <c r="F31" s="114"/>
      <c r="G31" s="114"/>
      <c r="H31" s="114"/>
      <c r="I31" s="114"/>
      <c r="J31" s="114"/>
    </row>
    <row r="32" spans="1:10">
      <c r="A32" s="114"/>
      <c r="B32" s="114"/>
      <c r="C32" s="114"/>
      <c r="D32" s="114"/>
      <c r="E32" s="114"/>
      <c r="F32" s="114"/>
      <c r="G32" s="114"/>
      <c r="H32" s="114"/>
      <c r="I32" s="114"/>
      <c r="J32" s="114"/>
    </row>
    <row r="33" spans="1:9" ht="69" customHeight="1"/>
    <row r="34" spans="1:9" ht="15" thickBot="1"/>
    <row r="35" spans="1:9">
      <c r="A35" s="145" t="s">
        <v>1048</v>
      </c>
      <c r="B35" s="146"/>
      <c r="C35" s="146"/>
      <c r="D35" s="147"/>
      <c r="E35" s="145" t="s">
        <v>1049</v>
      </c>
      <c r="F35" s="146"/>
      <c r="G35" s="146"/>
      <c r="H35" s="146"/>
      <c r="I35" s="147"/>
    </row>
    <row r="36" spans="1:9" ht="18.75" customHeight="1">
      <c r="A36" s="140" t="s">
        <v>1114</v>
      </c>
      <c r="B36" s="141"/>
      <c r="C36" s="141"/>
      <c r="D36" s="142"/>
      <c r="E36" s="140" t="s">
        <v>1115</v>
      </c>
      <c r="F36" s="141"/>
      <c r="G36" s="141"/>
      <c r="H36" s="141"/>
      <c r="I36" s="142"/>
    </row>
    <row r="37" spans="1:9" ht="15" thickBot="1">
      <c r="A37" s="137" t="s">
        <v>1116</v>
      </c>
      <c r="B37" s="138"/>
      <c r="C37" s="138"/>
      <c r="D37" s="139"/>
      <c r="E37" s="137" t="s">
        <v>1117</v>
      </c>
      <c r="F37" s="138"/>
      <c r="G37" s="138"/>
      <c r="H37" s="138"/>
      <c r="I37" s="139"/>
    </row>
  </sheetData>
  <mergeCells count="9">
    <mergeCell ref="A1:I1"/>
    <mergeCell ref="A2:I2"/>
    <mergeCell ref="A35:D35"/>
    <mergeCell ref="E35:I35"/>
    <mergeCell ref="A37:D37"/>
    <mergeCell ref="E37:I37"/>
    <mergeCell ref="E36:I36"/>
    <mergeCell ref="A36:D36"/>
    <mergeCell ref="A3:I3"/>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A9" sqref="A9:C11"/>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8" t="str">
        <f>IF('1_GO'!C3="","",'1_GO'!C3)</f>
        <v>Muhasebat Genel Müdürlüğü</v>
      </c>
      <c r="C1" s="149"/>
      <c r="D1" s="35" t="s">
        <v>808</v>
      </c>
    </row>
    <row r="2" spans="1:4">
      <c r="A2" s="1" t="s">
        <v>786</v>
      </c>
      <c r="B2" s="150" t="str">
        <f>IF('1_GO'!C4="","",'1_GO'!C4)</f>
        <v>Vezne İşlemleri</v>
      </c>
      <c r="C2" s="151"/>
    </row>
    <row r="3" spans="1:4">
      <c r="A3" s="1" t="s">
        <v>785</v>
      </c>
      <c r="B3" s="152" t="str">
        <f>IF('1_GO'!C5="","",'1_GO'!C5)</f>
        <v>Teminat Mektubu Alınması İşlemleri</v>
      </c>
      <c r="C3" s="153"/>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1064</v>
      </c>
      <c r="C9" s="12">
        <v>1</v>
      </c>
    </row>
    <row r="10" spans="1:4">
      <c r="A10" s="12">
        <v>2</v>
      </c>
      <c r="B10" s="12" t="s">
        <v>1065</v>
      </c>
      <c r="C10" s="12">
        <v>1</v>
      </c>
    </row>
    <row r="11" spans="1:4">
      <c r="A11" s="12">
        <v>3</v>
      </c>
      <c r="B11" s="12" t="s">
        <v>1066</v>
      </c>
      <c r="C11" s="12">
        <v>1</v>
      </c>
    </row>
  </sheetData>
  <sheetProtection selectLockedCells="1"/>
  <mergeCells count="3">
    <mergeCell ref="B1:C1"/>
    <mergeCell ref="B2:C2"/>
    <mergeCell ref="B3:C3"/>
  </mergeCells>
  <phoneticPr fontId="35" type="noConversion"/>
  <conditionalFormatting sqref="B1:C3">
    <cfRule type="containsBlanks" dxfId="45" priority="5">
      <formula>LEN(TRIM(B1))=0</formula>
    </cfRule>
  </conditionalFormatting>
  <conditionalFormatting sqref="A12:B150 A151:C65324">
    <cfRule type="containsBlanks" dxfId="44" priority="4">
      <formula>LEN(TRIM(A12))=0</formula>
    </cfRule>
  </conditionalFormatting>
  <conditionalFormatting sqref="C12:C150">
    <cfRule type="containsBlanks" dxfId="43" priority="3">
      <formula>LEN(TRIM(C12))=0</formula>
    </cfRule>
  </conditionalFormatting>
  <conditionalFormatting sqref="A9:B11">
    <cfRule type="containsBlanks" dxfId="42" priority="2">
      <formula>LEN(TRIM(A9))=0</formula>
    </cfRule>
  </conditionalFormatting>
  <conditionalFormatting sqref="C9:C11">
    <cfRule type="containsBlanks" dxfId="41"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A9" sqref="A9:C12"/>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8" t="str">
        <f>IF('1_GO'!C3="","",'1_GO'!C3)</f>
        <v>Muhasebat Genel Müdürlüğü</v>
      </c>
      <c r="C1" s="149"/>
      <c r="D1" s="35" t="s">
        <v>808</v>
      </c>
    </row>
    <row r="2" spans="1:4">
      <c r="A2" s="1" t="s">
        <v>786</v>
      </c>
      <c r="B2" s="150" t="str">
        <f>IF('1_GO'!C4="","",'1_GO'!C4)</f>
        <v>Vezne İşlemleri</v>
      </c>
      <c r="C2" s="151"/>
    </row>
    <row r="3" spans="1:4">
      <c r="A3" s="1" t="s">
        <v>785</v>
      </c>
      <c r="B3" s="152" t="str">
        <f>IF('1_GO'!C5="","",'1_GO'!C5)</f>
        <v>Teminat Mektubu Alınması İşlemleri</v>
      </c>
      <c r="C3" s="153"/>
    </row>
    <row r="4" spans="1:4">
      <c r="A4" s="2"/>
      <c r="B4" s="2"/>
      <c r="C4" s="2"/>
    </row>
    <row r="5" spans="1:4" ht="18">
      <c r="A5" s="6" t="s">
        <v>1051</v>
      </c>
      <c r="B5" s="7"/>
      <c r="C5" s="8"/>
    </row>
    <row r="6" spans="1:4">
      <c r="A6" s="9" t="s">
        <v>1052</v>
      </c>
      <c r="B6" s="10"/>
      <c r="C6" s="11"/>
    </row>
    <row r="7" spans="1:4" ht="18.75">
      <c r="A7" s="107"/>
      <c r="B7" s="2"/>
      <c r="C7" s="2"/>
    </row>
    <row r="8" spans="1:4">
      <c r="A8" s="1" t="s">
        <v>782</v>
      </c>
      <c r="B8" s="1" t="s">
        <v>789</v>
      </c>
      <c r="C8" s="1" t="s">
        <v>781</v>
      </c>
    </row>
    <row r="9" spans="1:4">
      <c r="A9" s="12">
        <v>1</v>
      </c>
      <c r="B9" s="12" t="s">
        <v>1067</v>
      </c>
      <c r="C9" s="12">
        <v>2</v>
      </c>
    </row>
    <row r="10" spans="1:4">
      <c r="A10" s="12">
        <v>2</v>
      </c>
      <c r="B10" s="12" t="s">
        <v>1068</v>
      </c>
      <c r="C10" s="12">
        <v>2</v>
      </c>
    </row>
    <row r="11" spans="1:4">
      <c r="A11" s="12">
        <v>3</v>
      </c>
      <c r="B11" s="12" t="s">
        <v>1069</v>
      </c>
      <c r="C11" s="12">
        <v>1</v>
      </c>
    </row>
    <row r="12" spans="1:4">
      <c r="A12" s="12">
        <v>4</v>
      </c>
      <c r="B12" s="12" t="s">
        <v>1070</v>
      </c>
      <c r="C12"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40" priority="6">
      <formula>LEN(TRIM(B1))=0</formula>
    </cfRule>
  </conditionalFormatting>
  <conditionalFormatting sqref="A130:C65536">
    <cfRule type="containsBlanks" dxfId="39" priority="5">
      <formula>LEN(TRIM(A130))=0</formula>
    </cfRule>
  </conditionalFormatting>
  <conditionalFormatting sqref="A13:B105">
    <cfRule type="containsBlanks" dxfId="38" priority="4">
      <formula>LEN(TRIM(A13))=0</formula>
    </cfRule>
  </conditionalFormatting>
  <conditionalFormatting sqref="C13:C105">
    <cfRule type="containsBlanks" dxfId="37" priority="3">
      <formula>LEN(TRIM(C13))=0</formula>
    </cfRule>
  </conditionalFormatting>
  <conditionalFormatting sqref="A9:B12">
    <cfRule type="containsBlanks" dxfId="36" priority="2">
      <formula>LEN(TRIM(A9))=0</formula>
    </cfRule>
  </conditionalFormatting>
  <conditionalFormatting sqref="C9:C12">
    <cfRule type="containsBlanks" dxfId="35"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9" sqref="A9:B9"/>
    </sheetView>
  </sheetViews>
  <sheetFormatPr defaultRowHeight="12.75"/>
  <cols>
    <col min="1" max="1" width="5" style="12" customWidth="1"/>
    <col min="2" max="2" width="71.375" style="12" customWidth="1"/>
    <col min="3" max="16384" width="9" style="2"/>
  </cols>
  <sheetData>
    <row r="1" spans="1:3">
      <c r="A1" s="1" t="s">
        <v>784</v>
      </c>
      <c r="B1" s="13" t="str">
        <f>IF('1_GO'!C3="","",'1_GO'!C3)</f>
        <v>Muhasebat Genel Müdürlüğü</v>
      </c>
      <c r="C1" s="35" t="s">
        <v>808</v>
      </c>
    </row>
    <row r="2" spans="1:3">
      <c r="A2" s="1" t="s">
        <v>786</v>
      </c>
      <c r="B2" s="4" t="str">
        <f>IF('1_GO'!C4="","",'1_GO'!C4)</f>
        <v>Vezne İşlemleri</v>
      </c>
    </row>
    <row r="3" spans="1:3">
      <c r="A3" s="1" t="s">
        <v>785</v>
      </c>
      <c r="B3" s="5" t="str">
        <f>IF('1_GO'!C5="","",'1_GO'!C5)</f>
        <v>Teminat Mektubu Alınması İşlemleri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1071</v>
      </c>
    </row>
  </sheetData>
  <sheetProtection selectLockedCells="1"/>
  <phoneticPr fontId="35" type="noConversion"/>
  <conditionalFormatting sqref="B1:B3">
    <cfRule type="containsBlanks" dxfId="34" priority="3">
      <formula>LEN(TRIM(B1))=0</formula>
    </cfRule>
  </conditionalFormatting>
  <conditionalFormatting sqref="A10:B65536">
    <cfRule type="containsBlanks" dxfId="33" priority="2">
      <formula>LEN(TRIM(A10))=0</formula>
    </cfRule>
  </conditionalFormatting>
  <conditionalFormatting sqref="A9:B9">
    <cfRule type="containsBlanks" dxfId="3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5" sqref="B15"/>
    </sheetView>
  </sheetViews>
  <sheetFormatPr defaultRowHeight="12.75"/>
  <cols>
    <col min="1" max="1" width="5" style="12" customWidth="1"/>
    <col min="2" max="2" width="79" style="12" customWidth="1"/>
    <col min="3" max="16384" width="9" style="2"/>
  </cols>
  <sheetData>
    <row r="1" spans="1:3">
      <c r="A1" s="1" t="s">
        <v>784</v>
      </c>
      <c r="B1" s="13" t="str">
        <f>IF('1_GO'!C3="","",'1_GO'!C3)</f>
        <v>Muhasebat Genel Müdürlüğü</v>
      </c>
      <c r="C1" s="35" t="s">
        <v>808</v>
      </c>
    </row>
    <row r="2" spans="1:3">
      <c r="A2" s="1" t="s">
        <v>786</v>
      </c>
      <c r="B2" s="4" t="str">
        <f>IF('1_GO'!C4="","",'1_GO'!C4)</f>
        <v>Vezne İşlemleri</v>
      </c>
    </row>
    <row r="3" spans="1:3">
      <c r="A3" s="1" t="s">
        <v>785</v>
      </c>
      <c r="B3" s="5" t="str">
        <f>IF('1_GO'!C5="","",'1_GO'!C5)</f>
        <v>Teminat Mektubu Alınması İşlemleri</v>
      </c>
    </row>
    <row r="4" spans="1:3">
      <c r="A4" s="2"/>
      <c r="B4" s="2"/>
    </row>
    <row r="5" spans="1:3" ht="18">
      <c r="A5" s="6" t="s">
        <v>443</v>
      </c>
      <c r="B5" s="8"/>
    </row>
    <row r="6" spans="1:3">
      <c r="A6" s="9"/>
      <c r="B6" s="11"/>
    </row>
    <row r="7" spans="1:3">
      <c r="A7" s="3"/>
      <c r="B7" s="2"/>
    </row>
    <row r="8" spans="1:3">
      <c r="A8" s="1" t="s">
        <v>782</v>
      </c>
      <c r="B8" s="1" t="s">
        <v>800</v>
      </c>
    </row>
    <row r="9" spans="1:3">
      <c r="A9" s="12">
        <v>1</v>
      </c>
      <c r="B9" s="115" t="s">
        <v>1107</v>
      </c>
    </row>
  </sheetData>
  <sheetProtection selectLockedCells="1"/>
  <phoneticPr fontId="35" type="noConversion"/>
  <conditionalFormatting sqref="B1:B3">
    <cfRule type="containsBlanks" dxfId="31" priority="2">
      <formula>LEN(TRIM(B1))=0</formula>
    </cfRule>
  </conditionalFormatting>
  <conditionalFormatting sqref="A10:B65536 A9">
    <cfRule type="containsBlanks" dxfId="3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2" sqref="B12"/>
    </sheetView>
  </sheetViews>
  <sheetFormatPr defaultRowHeight="12.75"/>
  <cols>
    <col min="1" max="1" width="5" style="12" customWidth="1"/>
    <col min="2" max="2" width="80.25" style="12" customWidth="1"/>
    <col min="3" max="16384" width="9" style="2"/>
  </cols>
  <sheetData>
    <row r="1" spans="1:3">
      <c r="A1" s="1" t="s">
        <v>784</v>
      </c>
      <c r="B1" s="13" t="str">
        <f>IF('1_GO'!C3="","",'1_GO'!C3)</f>
        <v>Muhasebat Genel Müdürlüğü</v>
      </c>
      <c r="C1" s="35" t="s">
        <v>808</v>
      </c>
    </row>
    <row r="2" spans="1:3">
      <c r="A2" s="1" t="s">
        <v>786</v>
      </c>
      <c r="B2" s="4" t="str">
        <f>IF('1_GO'!C4="","",'1_GO'!C4)</f>
        <v>Vezne İşlemleri</v>
      </c>
    </row>
    <row r="3" spans="1:3">
      <c r="A3" s="1" t="s">
        <v>785</v>
      </c>
      <c r="B3" s="5" t="str">
        <f>IF('1_GO'!C5="","",'1_GO'!C5)</f>
        <v>Teminat Mektubu Alınması İşlemleri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1072</v>
      </c>
    </row>
  </sheetData>
  <sheetProtection selectLockedCells="1"/>
  <phoneticPr fontId="35" type="noConversion"/>
  <conditionalFormatting sqref="B1:B3">
    <cfRule type="containsBlanks" dxfId="29" priority="6">
      <formula>LEN(TRIM(B1))=0</formula>
    </cfRule>
  </conditionalFormatting>
  <conditionalFormatting sqref="A10:B65536">
    <cfRule type="containsBlanks" dxfId="28" priority="5">
      <formula>LEN(TRIM(A10))=0</formula>
    </cfRule>
  </conditionalFormatting>
  <conditionalFormatting sqref="B9">
    <cfRule type="containsBlanks" dxfId="27" priority="1">
      <formula>LEN(TRIM(B9))=0</formula>
    </cfRule>
  </conditionalFormatting>
  <conditionalFormatting sqref="A9">
    <cfRule type="containsBlanks" dxfId="26" priority="3">
      <formula>LEN(TRIM(A9))=0</formula>
    </cfRule>
  </conditionalFormatting>
  <hyperlinks>
    <hyperlink ref="C1" location="'1_GO'!A1" display="Anasayfa"/>
  </hyperlink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A9" sqref="A9:B10"/>
    </sheetView>
  </sheetViews>
  <sheetFormatPr defaultRowHeight="12.75"/>
  <cols>
    <col min="1" max="1" width="5" style="12" customWidth="1"/>
    <col min="2" max="2" width="78" style="12" customWidth="1"/>
    <col min="3" max="16384" width="9" style="2"/>
  </cols>
  <sheetData>
    <row r="1" spans="1:3">
      <c r="A1" s="1" t="s">
        <v>784</v>
      </c>
      <c r="B1" s="13" t="str">
        <f>IF('1_GO'!C3="","",'1_GO'!C3)</f>
        <v>Muhasebat Genel Müdürlüğü</v>
      </c>
      <c r="C1" s="35" t="s">
        <v>808</v>
      </c>
    </row>
    <row r="2" spans="1:3">
      <c r="A2" s="1" t="s">
        <v>786</v>
      </c>
      <c r="B2" s="4" t="str">
        <f>IF('1_GO'!C4="","",'1_GO'!C4)</f>
        <v>Vezne İşlemleri</v>
      </c>
    </row>
    <row r="3" spans="1:3">
      <c r="A3" s="1" t="s">
        <v>785</v>
      </c>
      <c r="B3" s="5" t="str">
        <f>IF('1_GO'!C5="","",'1_GO'!C5)</f>
        <v>Teminat Mektubu Alınması İşlemleri</v>
      </c>
    </row>
    <row r="4" spans="1:3">
      <c r="A4" s="2"/>
      <c r="B4" s="2"/>
    </row>
    <row r="5" spans="1:3" ht="18">
      <c r="A5" s="6" t="s">
        <v>445</v>
      </c>
      <c r="B5" s="8"/>
    </row>
    <row r="6" spans="1:3">
      <c r="A6" s="9"/>
      <c r="B6" s="11"/>
    </row>
    <row r="7" spans="1:3">
      <c r="A7" s="3"/>
      <c r="B7" s="2"/>
    </row>
    <row r="8" spans="1:3">
      <c r="A8" s="1" t="s">
        <v>782</v>
      </c>
      <c r="B8" s="1" t="s">
        <v>802</v>
      </c>
    </row>
    <row r="9" spans="1:3">
      <c r="A9" s="112" t="s">
        <v>1073</v>
      </c>
      <c r="B9" s="112" t="s">
        <v>1074</v>
      </c>
    </row>
    <row r="10" spans="1:3">
      <c r="A10" s="112" t="s">
        <v>1075</v>
      </c>
      <c r="B10" s="112" t="s">
        <v>1076</v>
      </c>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25" priority="3">
      <formula>LEN(TRIM(B1))=0</formula>
    </cfRule>
  </conditionalFormatting>
  <conditionalFormatting sqref="A11:B65536">
    <cfRule type="containsBlanks" dxfId="24" priority="2">
      <formula>LEN(TRIM(A11))=0</formula>
    </cfRule>
  </conditionalFormatting>
  <conditionalFormatting sqref="A9:B10">
    <cfRule type="containsBlanks" dxfId="23"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7ACB4E-CD28-404C-B654-CEFB49A2EA35}">
  <ds:schemaRefs>
    <ds:schemaRef ds:uri="http://www.w3.org/XML/1998/namespace"/>
    <ds:schemaRef ds:uri="http://purl.org/dc/terms/"/>
    <ds:schemaRef ds:uri="http://schemas.microsoft.com/office/2006/documentManagement/types"/>
    <ds:schemaRef ds:uri="http://purl.org/dc/elements/1.1/"/>
    <ds:schemaRef ds:uri="http://purl.org/dc/dcmitype/"/>
    <ds:schemaRef ds:uri="35a7c65a-4318-4435-86b5-157b9c248978"/>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Havva Dokumacı</cp:lastModifiedBy>
  <cp:lastPrinted>2014-05-27T11:27:53Z</cp:lastPrinted>
  <dcterms:created xsi:type="dcterms:W3CDTF">2011-03-10T05:19:50Z</dcterms:created>
  <dcterms:modified xsi:type="dcterms:W3CDTF">2014-11-28T07:23:08Z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